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9150" yWindow="-105" windowWidth="11265" windowHeight="7635" activeTab="12"/>
  </bookViews>
  <sheets>
    <sheet name="คำแนะนำ" sheetId="16" r:id="rId1"/>
    <sheet name="ตค" sheetId="2" r:id="rId2"/>
    <sheet name="พย" sheetId="17" r:id="rId3"/>
    <sheet name="ธค" sheetId="18" r:id="rId4"/>
    <sheet name="มค" sheetId="19" r:id="rId5"/>
    <sheet name="กพ" sheetId="20" r:id="rId6"/>
    <sheet name="มีค" sheetId="21" r:id="rId7"/>
    <sheet name="เมย" sheetId="22" r:id="rId8"/>
    <sheet name="พค" sheetId="23" r:id="rId9"/>
    <sheet name="มิย" sheetId="24" r:id="rId10"/>
    <sheet name="กค" sheetId="25" r:id="rId11"/>
    <sheet name="สค" sheetId="26" r:id="rId12"/>
    <sheet name="กย" sheetId="27" r:id="rId13"/>
    <sheet name="รวม" sheetId="15" r:id="rId14"/>
  </sheets>
  <definedNames>
    <definedName name="_xlnm._FilterDatabase" localSheetId="7" hidden="1">เมย!$A$7:$AC$13</definedName>
    <definedName name="_xlnm._FilterDatabase" localSheetId="10" hidden="1">กค!$A$7:$AC$13</definedName>
    <definedName name="_xlnm._FilterDatabase" localSheetId="5" hidden="1">กพ!$A$7:$AC$13</definedName>
    <definedName name="_xlnm._FilterDatabase" localSheetId="12" hidden="1">กย!$A$7:$AC$13</definedName>
    <definedName name="_xlnm._FilterDatabase" localSheetId="1" hidden="1">ตค!$A$7:$U$13</definedName>
    <definedName name="_xlnm._FilterDatabase" localSheetId="3" hidden="1">ธค!$A$7:$AC$13</definedName>
    <definedName name="_xlnm._FilterDatabase" localSheetId="8" hidden="1">พค!$A$7:$AC$13</definedName>
    <definedName name="_xlnm._FilterDatabase" localSheetId="2" hidden="1">พย!$A$7:$AC$13</definedName>
    <definedName name="_xlnm._FilterDatabase" localSheetId="4" hidden="1">มค!$A$7:$AC$13</definedName>
    <definedName name="_xlnm._FilterDatabase" localSheetId="9" hidden="1">มิย!$A$7:$AC$13</definedName>
    <definedName name="_xlnm._FilterDatabase" localSheetId="6" hidden="1">มีค!$A$7:$AC$13</definedName>
    <definedName name="_xlnm._FilterDatabase" localSheetId="13" hidden="1">รวม!$A$10:$W$39</definedName>
    <definedName name="_xlnm._FilterDatabase" localSheetId="11" hidden="1">สค!$A$7:$AC$13</definedName>
    <definedName name="_xlnm.Print_Titles" localSheetId="7">เมย!$3:$7</definedName>
    <definedName name="_xlnm.Print_Titles" localSheetId="10">กค!$3:$7</definedName>
    <definedName name="_xlnm.Print_Titles" localSheetId="5">กพ!$3:$7</definedName>
    <definedName name="_xlnm.Print_Titles" localSheetId="12">กย!$3:$7</definedName>
    <definedName name="_xlnm.Print_Titles" localSheetId="1">ตค!$3:$7</definedName>
    <definedName name="_xlnm.Print_Titles" localSheetId="3">ธค!$3:$7</definedName>
    <definedName name="_xlnm.Print_Titles" localSheetId="8">พค!$3:$7</definedName>
    <definedName name="_xlnm.Print_Titles" localSheetId="2">พย!$3:$7</definedName>
    <definedName name="_xlnm.Print_Titles" localSheetId="4">มค!$3:$7</definedName>
    <definedName name="_xlnm.Print_Titles" localSheetId="9">มิย!$3:$7</definedName>
    <definedName name="_xlnm.Print_Titles" localSheetId="6">มีค!$3:$7</definedName>
    <definedName name="_xlnm.Print_Titles" localSheetId="13">รวม!$3:$10</definedName>
    <definedName name="_xlnm.Print_Titles" localSheetId="11">สค!$3:$7</definedName>
  </definedNames>
  <calcPr calcId="145621"/>
</workbook>
</file>

<file path=xl/calcChain.xml><?xml version="1.0" encoding="utf-8"?>
<calcChain xmlns="http://schemas.openxmlformats.org/spreadsheetml/2006/main">
  <c r="T8" i="27" l="1"/>
  <c r="T38" i="27" l="1"/>
  <c r="T37" i="27"/>
  <c r="T36" i="27"/>
  <c r="T35" i="27"/>
  <c r="T34" i="27"/>
  <c r="T33" i="27"/>
  <c r="T32" i="27"/>
  <c r="T31" i="27"/>
  <c r="T30" i="27"/>
  <c r="T29" i="27"/>
  <c r="T28" i="27"/>
  <c r="T27" i="27"/>
  <c r="T26" i="27"/>
  <c r="T25" i="27"/>
  <c r="T24" i="27"/>
  <c r="T23" i="27"/>
  <c r="T22" i="27"/>
  <c r="T21" i="27"/>
  <c r="T20" i="27"/>
  <c r="T19" i="27"/>
  <c r="T18" i="27"/>
  <c r="T17" i="27"/>
  <c r="T16" i="27"/>
  <c r="T15" i="27"/>
  <c r="T14" i="27"/>
  <c r="T13" i="27"/>
  <c r="T12" i="27"/>
  <c r="T11" i="27"/>
  <c r="T10" i="27"/>
  <c r="T9" i="27"/>
  <c r="T38" i="26"/>
  <c r="T37" i="26"/>
  <c r="T36" i="26"/>
  <c r="T35" i="26"/>
  <c r="T34" i="26"/>
  <c r="T33" i="26"/>
  <c r="T32" i="26"/>
  <c r="T31" i="26"/>
  <c r="T30" i="26"/>
  <c r="T29" i="26"/>
  <c r="T28" i="26"/>
  <c r="T27" i="26"/>
  <c r="T26" i="26"/>
  <c r="T25" i="26"/>
  <c r="T24" i="26"/>
  <c r="T23" i="26"/>
  <c r="T22" i="26"/>
  <c r="T21" i="26"/>
  <c r="T20" i="26"/>
  <c r="T19" i="26"/>
  <c r="T18" i="26"/>
  <c r="T17" i="26"/>
  <c r="T16" i="26"/>
  <c r="T15" i="26"/>
  <c r="T14" i="26"/>
  <c r="T13" i="26"/>
  <c r="T12" i="26"/>
  <c r="T11" i="26"/>
  <c r="T10" i="26"/>
  <c r="T9" i="26"/>
  <c r="T8" i="26"/>
  <c r="T38" i="25"/>
  <c r="T37" i="25"/>
  <c r="T36" i="25"/>
  <c r="T35" i="25"/>
  <c r="T34" i="25"/>
  <c r="T33" i="25"/>
  <c r="T32" i="25"/>
  <c r="T31" i="25"/>
  <c r="T30" i="25"/>
  <c r="T29" i="25"/>
  <c r="T28" i="25"/>
  <c r="T27" i="25"/>
  <c r="T26" i="25"/>
  <c r="T25" i="25"/>
  <c r="T24" i="25"/>
  <c r="T23" i="25"/>
  <c r="T22" i="25"/>
  <c r="T21" i="25"/>
  <c r="T20" i="25"/>
  <c r="T19" i="25"/>
  <c r="T18" i="25"/>
  <c r="T17" i="25"/>
  <c r="T16" i="25"/>
  <c r="T15" i="25"/>
  <c r="T14" i="25"/>
  <c r="T13" i="25"/>
  <c r="T12" i="25"/>
  <c r="T11" i="25"/>
  <c r="T10" i="25"/>
  <c r="T9" i="25"/>
  <c r="T8" i="25"/>
  <c r="T38" i="24"/>
  <c r="T37" i="24"/>
  <c r="T36" i="24"/>
  <c r="T35" i="24"/>
  <c r="T34" i="24"/>
  <c r="T33" i="24"/>
  <c r="T32" i="24"/>
  <c r="T31" i="24"/>
  <c r="T30" i="24"/>
  <c r="T29" i="24"/>
  <c r="T28" i="24"/>
  <c r="T27" i="24"/>
  <c r="T26" i="24"/>
  <c r="T25" i="24"/>
  <c r="T24" i="24"/>
  <c r="T23" i="24"/>
  <c r="T22" i="24"/>
  <c r="T21" i="24"/>
  <c r="T20" i="24"/>
  <c r="T19" i="24"/>
  <c r="T18" i="24"/>
  <c r="T17" i="24"/>
  <c r="T16" i="24"/>
  <c r="T15" i="24"/>
  <c r="T14" i="24"/>
  <c r="T13" i="24"/>
  <c r="T12" i="24"/>
  <c r="T11" i="24"/>
  <c r="T10" i="24"/>
  <c r="T9" i="24"/>
  <c r="T8" i="24"/>
  <c r="T38" i="23"/>
  <c r="T37" i="23"/>
  <c r="T36" i="23"/>
  <c r="T35" i="23"/>
  <c r="T34" i="23"/>
  <c r="T33" i="23"/>
  <c r="T32" i="23"/>
  <c r="T31" i="23"/>
  <c r="T30" i="23"/>
  <c r="T29" i="23"/>
  <c r="T28" i="23"/>
  <c r="T27" i="23"/>
  <c r="T26" i="23"/>
  <c r="T25" i="23"/>
  <c r="T24" i="23"/>
  <c r="T23" i="23"/>
  <c r="T22" i="23"/>
  <c r="T21" i="23"/>
  <c r="T20" i="23"/>
  <c r="T19" i="23"/>
  <c r="T18" i="23"/>
  <c r="T17" i="23"/>
  <c r="T16" i="23"/>
  <c r="T15" i="23"/>
  <c r="T14" i="23"/>
  <c r="T13" i="23"/>
  <c r="T12" i="23"/>
  <c r="T11" i="23"/>
  <c r="T10" i="23"/>
  <c r="T9" i="23"/>
  <c r="T8" i="23"/>
  <c r="T38" i="22"/>
  <c r="T37" i="22"/>
  <c r="T36" i="22"/>
  <c r="T35" i="22"/>
  <c r="T34" i="22"/>
  <c r="T33" i="22"/>
  <c r="T32" i="22"/>
  <c r="T31" i="22"/>
  <c r="T30" i="22"/>
  <c r="T29" i="22"/>
  <c r="T28" i="22"/>
  <c r="T27" i="22"/>
  <c r="T26" i="22"/>
  <c r="T25" i="22"/>
  <c r="T24" i="22"/>
  <c r="T23" i="22"/>
  <c r="T22" i="22"/>
  <c r="T21" i="22"/>
  <c r="T20" i="22"/>
  <c r="T19" i="22"/>
  <c r="T18" i="22"/>
  <c r="T17" i="22"/>
  <c r="T16" i="22"/>
  <c r="T15" i="22"/>
  <c r="T14" i="22"/>
  <c r="T13" i="22"/>
  <c r="T12" i="22"/>
  <c r="T11" i="22"/>
  <c r="T10" i="22"/>
  <c r="T9" i="22"/>
  <c r="T8" i="22"/>
  <c r="T38" i="21"/>
  <c r="T37" i="21"/>
  <c r="T36" i="21"/>
  <c r="T35" i="21"/>
  <c r="T34" i="21"/>
  <c r="T33" i="21"/>
  <c r="T32" i="21"/>
  <c r="T31" i="21"/>
  <c r="T30" i="21"/>
  <c r="T29" i="21"/>
  <c r="T28" i="21"/>
  <c r="T27" i="21"/>
  <c r="T26" i="21"/>
  <c r="T25" i="21"/>
  <c r="T24" i="21"/>
  <c r="T23" i="21"/>
  <c r="T22" i="21"/>
  <c r="T21" i="21"/>
  <c r="T20" i="21"/>
  <c r="T19" i="21"/>
  <c r="T18" i="21"/>
  <c r="T17" i="21"/>
  <c r="T16" i="21"/>
  <c r="T15" i="21"/>
  <c r="T14" i="21"/>
  <c r="T13" i="21"/>
  <c r="T12" i="21"/>
  <c r="T11" i="21"/>
  <c r="T10" i="21"/>
  <c r="T9" i="21"/>
  <c r="T8" i="21"/>
  <c r="T38" i="20"/>
  <c r="T37" i="20"/>
  <c r="T36" i="20"/>
  <c r="T35" i="20"/>
  <c r="T34" i="20"/>
  <c r="T33" i="20"/>
  <c r="T32" i="20"/>
  <c r="T31" i="20"/>
  <c r="T30" i="20"/>
  <c r="T29" i="20"/>
  <c r="T28" i="20"/>
  <c r="T27" i="20"/>
  <c r="T26" i="20"/>
  <c r="T25" i="20"/>
  <c r="T24" i="20"/>
  <c r="T23" i="20"/>
  <c r="T22" i="20"/>
  <c r="T21" i="20"/>
  <c r="T20" i="20"/>
  <c r="T19" i="20"/>
  <c r="T18" i="20"/>
  <c r="T17" i="20"/>
  <c r="T16" i="20"/>
  <c r="T15" i="20"/>
  <c r="T14" i="20"/>
  <c r="T13" i="20"/>
  <c r="T12" i="20"/>
  <c r="T11" i="20"/>
  <c r="T10" i="20"/>
  <c r="T9" i="20"/>
  <c r="T8" i="20"/>
  <c r="T38" i="19"/>
  <c r="T37" i="19"/>
  <c r="T36" i="19"/>
  <c r="T35" i="19"/>
  <c r="T34" i="19"/>
  <c r="T33" i="19"/>
  <c r="T32" i="19"/>
  <c r="T31" i="19"/>
  <c r="T30" i="19"/>
  <c r="T29" i="19"/>
  <c r="T28" i="19"/>
  <c r="T27" i="19"/>
  <c r="T26" i="19"/>
  <c r="T25" i="19"/>
  <c r="T24" i="19"/>
  <c r="T23" i="19"/>
  <c r="T22" i="19"/>
  <c r="T21" i="19"/>
  <c r="T20" i="19"/>
  <c r="T19" i="19"/>
  <c r="T18" i="19"/>
  <c r="T17" i="19"/>
  <c r="T16" i="19"/>
  <c r="T15" i="19"/>
  <c r="T14" i="19"/>
  <c r="T13" i="19"/>
  <c r="T12" i="19"/>
  <c r="T11" i="19"/>
  <c r="T10" i="19"/>
  <c r="T9" i="19"/>
  <c r="T8" i="19"/>
  <c r="T38" i="18"/>
  <c r="T37" i="18"/>
  <c r="T36" i="18"/>
  <c r="T35" i="18"/>
  <c r="T34" i="18"/>
  <c r="T33" i="18"/>
  <c r="T32" i="18"/>
  <c r="T31" i="18"/>
  <c r="T30" i="18"/>
  <c r="T29" i="18"/>
  <c r="T28" i="18"/>
  <c r="T27" i="18"/>
  <c r="T26" i="18"/>
  <c r="T25" i="18"/>
  <c r="T24" i="18"/>
  <c r="T23" i="18"/>
  <c r="T22" i="18"/>
  <c r="T21" i="18"/>
  <c r="T20" i="18"/>
  <c r="T19" i="18"/>
  <c r="T18" i="18"/>
  <c r="T17" i="18"/>
  <c r="T16" i="18"/>
  <c r="T15" i="18"/>
  <c r="T14" i="18"/>
  <c r="T13" i="18"/>
  <c r="T12" i="18"/>
  <c r="T11" i="18"/>
  <c r="T10" i="18"/>
  <c r="T9" i="18"/>
  <c r="T8" i="18"/>
  <c r="T38" i="17"/>
  <c r="T37" i="17"/>
  <c r="T36" i="17"/>
  <c r="T35" i="17"/>
  <c r="T34" i="17"/>
  <c r="T33" i="17"/>
  <c r="T32" i="17"/>
  <c r="T31" i="17"/>
  <c r="T30" i="17"/>
  <c r="T29" i="17"/>
  <c r="T28" i="17"/>
  <c r="T27" i="17"/>
  <c r="T26" i="17"/>
  <c r="T25" i="17"/>
  <c r="T24" i="17"/>
  <c r="T23" i="17"/>
  <c r="T22" i="17"/>
  <c r="T21" i="17"/>
  <c r="T20" i="17"/>
  <c r="T19" i="17"/>
  <c r="T18" i="17"/>
  <c r="T17" i="17"/>
  <c r="T16" i="17"/>
  <c r="T15" i="17"/>
  <c r="T14" i="17"/>
  <c r="T13" i="17"/>
  <c r="T12" i="17"/>
  <c r="T11" i="17"/>
  <c r="T10" i="17"/>
  <c r="T9" i="17"/>
  <c r="T8" i="17"/>
  <c r="T9" i="2"/>
  <c r="T10" i="2"/>
  <c r="T11" i="2"/>
  <c r="T12" i="2"/>
  <c r="T13" i="2"/>
  <c r="T14" i="2"/>
  <c r="T15" i="2"/>
  <c r="T16" i="2"/>
  <c r="T17" i="2"/>
  <c r="T18" i="2"/>
  <c r="T19" i="2"/>
  <c r="T20" i="2"/>
  <c r="T21" i="2"/>
  <c r="T22" i="2"/>
  <c r="T23" i="2"/>
  <c r="T24" i="2"/>
  <c r="T25" i="2"/>
  <c r="T26" i="2"/>
  <c r="T27" i="2"/>
  <c r="T28" i="2"/>
  <c r="T29" i="2"/>
  <c r="T30" i="2"/>
  <c r="T31" i="2"/>
  <c r="T32" i="2"/>
  <c r="T33" i="2"/>
  <c r="T34" i="2"/>
  <c r="T35" i="2"/>
  <c r="T36" i="2"/>
  <c r="T37" i="2"/>
  <c r="T38" i="2"/>
  <c r="T8" i="2"/>
  <c r="F38" i="27" l="1"/>
  <c r="F37" i="27"/>
  <c r="F36" i="27"/>
  <c r="F35" i="27"/>
  <c r="F34" i="27"/>
  <c r="F33" i="27"/>
  <c r="F32" i="27"/>
  <c r="F31" i="27"/>
  <c r="F30" i="27"/>
  <c r="F29" i="27"/>
  <c r="F28" i="27"/>
  <c r="F27" i="27"/>
  <c r="F26" i="27"/>
  <c r="F25" i="27"/>
  <c r="F24" i="27"/>
  <c r="F23" i="27"/>
  <c r="F22" i="27"/>
  <c r="F21" i="27"/>
  <c r="F20" i="27"/>
  <c r="F19" i="27"/>
  <c r="F18" i="27"/>
  <c r="F17" i="27"/>
  <c r="F16" i="27"/>
  <c r="F15" i="27"/>
  <c r="F14" i="27"/>
  <c r="F13" i="27"/>
  <c r="F12" i="27"/>
  <c r="F11" i="27"/>
  <c r="F10" i="27"/>
  <c r="F9" i="27"/>
  <c r="F8" i="27"/>
  <c r="F38" i="26"/>
  <c r="F37" i="26"/>
  <c r="F36" i="26"/>
  <c r="F35" i="26"/>
  <c r="F34" i="26"/>
  <c r="F33" i="26"/>
  <c r="F32" i="26"/>
  <c r="F31" i="26"/>
  <c r="F30" i="26"/>
  <c r="F29" i="26"/>
  <c r="F28" i="26"/>
  <c r="F27" i="26"/>
  <c r="F26" i="26"/>
  <c r="F25" i="26"/>
  <c r="F24" i="26"/>
  <c r="F23" i="26"/>
  <c r="F22" i="26"/>
  <c r="F21" i="26"/>
  <c r="F20" i="26"/>
  <c r="F19" i="26"/>
  <c r="F18" i="26"/>
  <c r="F17" i="26"/>
  <c r="F16" i="26"/>
  <c r="F15" i="26"/>
  <c r="F14" i="26"/>
  <c r="F13" i="26"/>
  <c r="F12" i="26"/>
  <c r="F11" i="26"/>
  <c r="F10" i="26"/>
  <c r="F9" i="26"/>
  <c r="F8" i="26"/>
  <c r="F38" i="25"/>
  <c r="F37" i="25"/>
  <c r="F36" i="25"/>
  <c r="F35" i="25"/>
  <c r="F34" i="25"/>
  <c r="F33" i="25"/>
  <c r="F32" i="25"/>
  <c r="F31" i="25"/>
  <c r="F30" i="25"/>
  <c r="F29" i="25"/>
  <c r="F28" i="25"/>
  <c r="F27" i="25"/>
  <c r="F26" i="25"/>
  <c r="F25" i="25"/>
  <c r="F24" i="25"/>
  <c r="F23" i="25"/>
  <c r="F22" i="25"/>
  <c r="F21" i="25"/>
  <c r="F20" i="25"/>
  <c r="F19" i="25"/>
  <c r="F18" i="25"/>
  <c r="F17" i="25"/>
  <c r="F16" i="25"/>
  <c r="F15" i="25"/>
  <c r="F14" i="25"/>
  <c r="F13" i="25"/>
  <c r="F12" i="25"/>
  <c r="F11" i="25"/>
  <c r="F10" i="25"/>
  <c r="F9" i="25"/>
  <c r="F8" i="25"/>
  <c r="F38" i="24"/>
  <c r="F37" i="24"/>
  <c r="F36" i="24"/>
  <c r="F35" i="24"/>
  <c r="F34" i="24"/>
  <c r="F33" i="24"/>
  <c r="F32" i="24"/>
  <c r="F31" i="24"/>
  <c r="F30" i="24"/>
  <c r="F29" i="24"/>
  <c r="F28" i="24"/>
  <c r="F27" i="24"/>
  <c r="F26" i="24"/>
  <c r="F25" i="24"/>
  <c r="F24" i="24"/>
  <c r="F23" i="24"/>
  <c r="F22" i="24"/>
  <c r="F21" i="24"/>
  <c r="F20" i="24"/>
  <c r="F19" i="24"/>
  <c r="F18" i="24"/>
  <c r="F17" i="24"/>
  <c r="F16" i="24"/>
  <c r="F15" i="24"/>
  <c r="F14" i="24"/>
  <c r="F13" i="24"/>
  <c r="F12" i="24"/>
  <c r="F11" i="24"/>
  <c r="F10" i="24"/>
  <c r="F9" i="24"/>
  <c r="F8" i="24"/>
  <c r="F38" i="23"/>
  <c r="F37" i="23"/>
  <c r="F36" i="23"/>
  <c r="F35" i="23"/>
  <c r="F34" i="23"/>
  <c r="F33" i="23"/>
  <c r="F32" i="23"/>
  <c r="F31" i="23"/>
  <c r="F30" i="23"/>
  <c r="F29" i="23"/>
  <c r="F28" i="23"/>
  <c r="F27" i="23"/>
  <c r="F26" i="23"/>
  <c r="F25" i="23"/>
  <c r="F24" i="23"/>
  <c r="F23" i="23"/>
  <c r="F22" i="23"/>
  <c r="F21" i="23"/>
  <c r="F20" i="23"/>
  <c r="F19" i="23"/>
  <c r="F18" i="23"/>
  <c r="F17" i="23"/>
  <c r="F16" i="23"/>
  <c r="F15" i="23"/>
  <c r="F14" i="23"/>
  <c r="F13" i="23"/>
  <c r="F12" i="23"/>
  <c r="F11" i="23"/>
  <c r="F10" i="23"/>
  <c r="F9" i="23"/>
  <c r="F8" i="23"/>
  <c r="F38" i="22"/>
  <c r="F37" i="22"/>
  <c r="F36" i="22"/>
  <c r="F35" i="22"/>
  <c r="F34" i="22"/>
  <c r="F33" i="22"/>
  <c r="F32" i="22"/>
  <c r="F31" i="22"/>
  <c r="F30" i="22"/>
  <c r="F29" i="22"/>
  <c r="F28" i="22"/>
  <c r="F27" i="22"/>
  <c r="F26" i="22"/>
  <c r="F25" i="22"/>
  <c r="F24" i="22"/>
  <c r="F23" i="22"/>
  <c r="F22" i="22"/>
  <c r="F21" i="22"/>
  <c r="F20" i="22"/>
  <c r="F19" i="22"/>
  <c r="F18" i="22"/>
  <c r="F17" i="22"/>
  <c r="F16" i="22"/>
  <c r="F15" i="22"/>
  <c r="F14" i="22"/>
  <c r="F13" i="22"/>
  <c r="F12" i="22"/>
  <c r="F11" i="22"/>
  <c r="F10" i="22"/>
  <c r="F9" i="22"/>
  <c r="F8" i="22"/>
  <c r="F38" i="21"/>
  <c r="F37" i="21"/>
  <c r="F36" i="21"/>
  <c r="F35" i="21"/>
  <c r="F34" i="21"/>
  <c r="F33" i="21"/>
  <c r="F32" i="21"/>
  <c r="F31" i="21"/>
  <c r="F30" i="21"/>
  <c r="F29" i="21"/>
  <c r="F28" i="21"/>
  <c r="F27" i="21"/>
  <c r="F26" i="21"/>
  <c r="F25" i="21"/>
  <c r="F24" i="21"/>
  <c r="F23" i="21"/>
  <c r="F22" i="21"/>
  <c r="F21" i="21"/>
  <c r="F20" i="21"/>
  <c r="F19" i="21"/>
  <c r="F18" i="21"/>
  <c r="F17" i="21"/>
  <c r="F16" i="21"/>
  <c r="F15" i="21"/>
  <c r="F14" i="21"/>
  <c r="F13" i="21"/>
  <c r="F12" i="21"/>
  <c r="F11" i="21"/>
  <c r="F10" i="21"/>
  <c r="F9" i="21"/>
  <c r="F8" i="21"/>
  <c r="F38" i="20"/>
  <c r="F37" i="20"/>
  <c r="F36" i="20"/>
  <c r="F35" i="20"/>
  <c r="F34" i="20"/>
  <c r="F33" i="20"/>
  <c r="F32" i="20"/>
  <c r="F31" i="20"/>
  <c r="F30" i="20"/>
  <c r="F29" i="20"/>
  <c r="F28" i="20"/>
  <c r="F27" i="20"/>
  <c r="F26" i="20"/>
  <c r="F25" i="20"/>
  <c r="F24" i="20"/>
  <c r="F23" i="20"/>
  <c r="F22" i="20"/>
  <c r="F21" i="20"/>
  <c r="F20" i="20"/>
  <c r="F19" i="20"/>
  <c r="F18" i="20"/>
  <c r="F17" i="20"/>
  <c r="F16" i="20"/>
  <c r="F15" i="20"/>
  <c r="F14" i="20"/>
  <c r="F13" i="20"/>
  <c r="F12" i="20"/>
  <c r="F11" i="20"/>
  <c r="F10" i="20"/>
  <c r="F9" i="20"/>
  <c r="F8" i="20"/>
  <c r="F38" i="19"/>
  <c r="F37" i="19"/>
  <c r="F36" i="19"/>
  <c r="F35" i="19"/>
  <c r="F34" i="19"/>
  <c r="F33" i="19"/>
  <c r="F32" i="19"/>
  <c r="F31" i="19"/>
  <c r="F30" i="19"/>
  <c r="F29" i="19"/>
  <c r="F28" i="19"/>
  <c r="F27" i="19"/>
  <c r="F26" i="19"/>
  <c r="F25" i="19"/>
  <c r="F24" i="19"/>
  <c r="F23" i="19"/>
  <c r="F22" i="19"/>
  <c r="F21" i="19"/>
  <c r="F20" i="19"/>
  <c r="F19" i="19"/>
  <c r="F18" i="19"/>
  <c r="F17" i="19"/>
  <c r="F16" i="19"/>
  <c r="F15" i="19"/>
  <c r="F14" i="19"/>
  <c r="F13" i="19"/>
  <c r="F12" i="19"/>
  <c r="F11" i="19"/>
  <c r="F10" i="19"/>
  <c r="F9" i="19"/>
  <c r="F8" i="19"/>
  <c r="F38" i="18"/>
  <c r="F37" i="18"/>
  <c r="F36" i="18"/>
  <c r="F35" i="18"/>
  <c r="F34" i="18"/>
  <c r="F33" i="18"/>
  <c r="F32" i="18"/>
  <c r="F31" i="18"/>
  <c r="F30" i="18"/>
  <c r="F29" i="18"/>
  <c r="F28" i="18"/>
  <c r="F27" i="18"/>
  <c r="F26" i="18"/>
  <c r="F25" i="18"/>
  <c r="F24" i="18"/>
  <c r="F23" i="18"/>
  <c r="F22" i="18"/>
  <c r="F21" i="18"/>
  <c r="F20" i="18"/>
  <c r="F19" i="18"/>
  <c r="F18" i="18"/>
  <c r="F17" i="18"/>
  <c r="F16" i="18"/>
  <c r="F15" i="18"/>
  <c r="F14" i="18"/>
  <c r="F13" i="18"/>
  <c r="F12" i="18"/>
  <c r="F11" i="18"/>
  <c r="F10" i="18"/>
  <c r="F9" i="18"/>
  <c r="F8" i="18"/>
  <c r="F38" i="17"/>
  <c r="F37" i="17"/>
  <c r="F36" i="17"/>
  <c r="F35" i="17"/>
  <c r="F34" i="17"/>
  <c r="F33" i="17"/>
  <c r="F32" i="17"/>
  <c r="F31" i="17"/>
  <c r="F30" i="17"/>
  <c r="F29" i="17"/>
  <c r="F28" i="17"/>
  <c r="F27" i="17"/>
  <c r="F26" i="17"/>
  <c r="F25" i="17"/>
  <c r="F24" i="17"/>
  <c r="F23" i="17"/>
  <c r="F22" i="17"/>
  <c r="F21" i="17"/>
  <c r="F20" i="17"/>
  <c r="F19" i="17"/>
  <c r="F18" i="17"/>
  <c r="F17" i="17"/>
  <c r="F16" i="17"/>
  <c r="F15" i="17"/>
  <c r="F14" i="17"/>
  <c r="F13" i="17"/>
  <c r="F12" i="17"/>
  <c r="F11" i="17"/>
  <c r="F10" i="17"/>
  <c r="F9" i="17"/>
  <c r="F8" i="17"/>
  <c r="F9" i="2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8" i="2"/>
  <c r="S39" i="27"/>
  <c r="P39" i="27"/>
  <c r="L39" i="27"/>
  <c r="K39" i="27"/>
  <c r="S39" i="26"/>
  <c r="P39" i="26"/>
  <c r="L39" i="26"/>
  <c r="K39" i="26"/>
  <c r="S39" i="25"/>
  <c r="P39" i="25"/>
  <c r="L39" i="25"/>
  <c r="K39" i="25"/>
  <c r="S39" i="24"/>
  <c r="P39" i="24"/>
  <c r="L39" i="24"/>
  <c r="K39" i="24"/>
  <c r="S39" i="23"/>
  <c r="P39" i="23"/>
  <c r="L39" i="23"/>
  <c r="K39" i="23"/>
  <c r="S39" i="22"/>
  <c r="P39" i="22"/>
  <c r="L39" i="22"/>
  <c r="K39" i="22"/>
  <c r="S39" i="21"/>
  <c r="P39" i="21"/>
  <c r="L39" i="21"/>
  <c r="K39" i="21"/>
  <c r="S39" i="20"/>
  <c r="P39" i="20"/>
  <c r="L39" i="20"/>
  <c r="K39" i="20"/>
  <c r="S39" i="19"/>
  <c r="P39" i="19"/>
  <c r="L39" i="19"/>
  <c r="K39" i="19"/>
  <c r="S39" i="18"/>
  <c r="P39" i="18"/>
  <c r="L39" i="18"/>
  <c r="K39" i="18"/>
  <c r="S39" i="17"/>
  <c r="P39" i="17"/>
  <c r="L39" i="17"/>
  <c r="K39" i="17"/>
  <c r="I39" i="15" l="1"/>
  <c r="J39" i="15"/>
  <c r="H39" i="15"/>
  <c r="BB38" i="15"/>
  <c r="BA38" i="15"/>
  <c r="AY38" i="15"/>
  <c r="AX38" i="15"/>
  <c r="AV38" i="15"/>
  <c r="AU38" i="15"/>
  <c r="AP38" i="15"/>
  <c r="AO38" i="15"/>
  <c r="AM38" i="15"/>
  <c r="AL38" i="15"/>
  <c r="AJ38" i="15"/>
  <c r="AI38" i="15"/>
  <c r="AD38" i="15"/>
  <c r="AC38" i="15"/>
  <c r="AA38" i="15"/>
  <c r="Z38" i="15"/>
  <c r="X38" i="15"/>
  <c r="W38" i="15"/>
  <c r="R38" i="15"/>
  <c r="Q38" i="15"/>
  <c r="O38" i="15"/>
  <c r="N38" i="15"/>
  <c r="L38" i="15"/>
  <c r="K38" i="15"/>
  <c r="BB37" i="15"/>
  <c r="BA37" i="15"/>
  <c r="AY37" i="15"/>
  <c r="AX37" i="15"/>
  <c r="AV37" i="15"/>
  <c r="AU37" i="15"/>
  <c r="AP37" i="15"/>
  <c r="AO37" i="15"/>
  <c r="AM37" i="15"/>
  <c r="AL37" i="15"/>
  <c r="AN37" i="15" s="1"/>
  <c r="AJ37" i="15"/>
  <c r="AI37" i="15"/>
  <c r="AD37" i="15"/>
  <c r="AC37" i="15"/>
  <c r="AA37" i="15"/>
  <c r="Z37" i="15"/>
  <c r="X37" i="15"/>
  <c r="W37" i="15"/>
  <c r="R37" i="15"/>
  <c r="Q37" i="15"/>
  <c r="O37" i="15"/>
  <c r="N37" i="15"/>
  <c r="L37" i="15"/>
  <c r="K37" i="15"/>
  <c r="BB36" i="15"/>
  <c r="BA36" i="15"/>
  <c r="AY36" i="15"/>
  <c r="AX36" i="15"/>
  <c r="AV36" i="15"/>
  <c r="AU36" i="15"/>
  <c r="AP36" i="15"/>
  <c r="AO36" i="15"/>
  <c r="AM36" i="15"/>
  <c r="AL36" i="15"/>
  <c r="AJ36" i="15"/>
  <c r="AI36" i="15"/>
  <c r="AD36" i="15"/>
  <c r="AC36" i="15"/>
  <c r="AA36" i="15"/>
  <c r="Z36" i="15"/>
  <c r="X36" i="15"/>
  <c r="W36" i="15"/>
  <c r="R36" i="15"/>
  <c r="Q36" i="15"/>
  <c r="O36" i="15"/>
  <c r="N36" i="15"/>
  <c r="L36" i="15"/>
  <c r="K36" i="15"/>
  <c r="BB35" i="15"/>
  <c r="BA35" i="15"/>
  <c r="BC35" i="15" s="1"/>
  <c r="AY35" i="15"/>
  <c r="AX35" i="15"/>
  <c r="AV35" i="15"/>
  <c r="AU35" i="15"/>
  <c r="AP35" i="15"/>
  <c r="AO35" i="15"/>
  <c r="AM35" i="15"/>
  <c r="AL35" i="15"/>
  <c r="AJ35" i="15"/>
  <c r="AI35" i="15"/>
  <c r="AD35" i="15"/>
  <c r="AC35" i="15"/>
  <c r="AE35" i="15" s="1"/>
  <c r="AA35" i="15"/>
  <c r="Z35" i="15"/>
  <c r="X35" i="15"/>
  <c r="W35" i="15"/>
  <c r="Y35" i="15" s="1"/>
  <c r="R35" i="15"/>
  <c r="Q35" i="15"/>
  <c r="O35" i="15"/>
  <c r="N35" i="15"/>
  <c r="L35" i="15"/>
  <c r="K35" i="15"/>
  <c r="BB34" i="15"/>
  <c r="BA34" i="15"/>
  <c r="AY34" i="15"/>
  <c r="AX34" i="15"/>
  <c r="AV34" i="15"/>
  <c r="AU34" i="15"/>
  <c r="AP34" i="15"/>
  <c r="AO34" i="15"/>
  <c r="AM34" i="15"/>
  <c r="AL34" i="15"/>
  <c r="AJ34" i="15"/>
  <c r="AI34" i="15"/>
  <c r="AK34" i="15" s="1"/>
  <c r="AD34" i="15"/>
  <c r="AC34" i="15"/>
  <c r="AA34" i="15"/>
  <c r="Z34" i="15"/>
  <c r="X34" i="15"/>
  <c r="W34" i="15"/>
  <c r="Y34" i="15" s="1"/>
  <c r="R34" i="15"/>
  <c r="Q34" i="15"/>
  <c r="O34" i="15"/>
  <c r="N34" i="15"/>
  <c r="L34" i="15"/>
  <c r="K34" i="15"/>
  <c r="BB33" i="15"/>
  <c r="BA33" i="15"/>
  <c r="BC33" i="15" s="1"/>
  <c r="AY33" i="15"/>
  <c r="AX33" i="15"/>
  <c r="AV33" i="15"/>
  <c r="AU33" i="15"/>
  <c r="AP33" i="15"/>
  <c r="AO33" i="15"/>
  <c r="AM33" i="15"/>
  <c r="AL33" i="15"/>
  <c r="AJ33" i="15"/>
  <c r="AI33" i="15"/>
  <c r="AD33" i="15"/>
  <c r="AC33" i="15"/>
  <c r="AA33" i="15"/>
  <c r="Z33" i="15"/>
  <c r="X33" i="15"/>
  <c r="W33" i="15"/>
  <c r="R33" i="15"/>
  <c r="Q33" i="15"/>
  <c r="O33" i="15"/>
  <c r="N33" i="15"/>
  <c r="L33" i="15"/>
  <c r="K33" i="15"/>
  <c r="BB32" i="15"/>
  <c r="BA32" i="15"/>
  <c r="AY32" i="15"/>
  <c r="AX32" i="15"/>
  <c r="AV32" i="15"/>
  <c r="AU32" i="15"/>
  <c r="AP32" i="15"/>
  <c r="AO32" i="15"/>
  <c r="AM32" i="15"/>
  <c r="AL32" i="15"/>
  <c r="AJ32" i="15"/>
  <c r="AI32" i="15"/>
  <c r="AD32" i="15"/>
  <c r="AC32" i="15"/>
  <c r="AA32" i="15"/>
  <c r="Z32" i="15"/>
  <c r="X32" i="15"/>
  <c r="W32" i="15"/>
  <c r="R32" i="15"/>
  <c r="Q32" i="15"/>
  <c r="O32" i="15"/>
  <c r="N32" i="15"/>
  <c r="L32" i="15"/>
  <c r="K32" i="15"/>
  <c r="BB31" i="15"/>
  <c r="BA31" i="15"/>
  <c r="BC31" i="15" s="1"/>
  <c r="AY31" i="15"/>
  <c r="AX31" i="15"/>
  <c r="AV31" i="15"/>
  <c r="AU31" i="15"/>
  <c r="AP31" i="15"/>
  <c r="AO31" i="15"/>
  <c r="AM31" i="15"/>
  <c r="AL31" i="15"/>
  <c r="AJ31" i="15"/>
  <c r="AI31" i="15"/>
  <c r="AD31" i="15"/>
  <c r="AC31" i="15"/>
  <c r="AE31" i="15" s="1"/>
  <c r="AA31" i="15"/>
  <c r="Z31" i="15"/>
  <c r="X31" i="15"/>
  <c r="W31" i="15"/>
  <c r="R31" i="15"/>
  <c r="Q31" i="15"/>
  <c r="O31" i="15"/>
  <c r="N31" i="15"/>
  <c r="L31" i="15"/>
  <c r="K31" i="15"/>
  <c r="BB30" i="15"/>
  <c r="BA30" i="15"/>
  <c r="AY30" i="15"/>
  <c r="AX30" i="15"/>
  <c r="AV30" i="15"/>
  <c r="AU30" i="15"/>
  <c r="AP30" i="15"/>
  <c r="AO30" i="15"/>
  <c r="AM30" i="15"/>
  <c r="AL30" i="15"/>
  <c r="AJ30" i="15"/>
  <c r="AI30" i="15"/>
  <c r="AD30" i="15"/>
  <c r="AC30" i="15"/>
  <c r="AA30" i="15"/>
  <c r="Z30" i="15"/>
  <c r="X30" i="15"/>
  <c r="W30" i="15"/>
  <c r="R30" i="15"/>
  <c r="Q30" i="15"/>
  <c r="O30" i="15"/>
  <c r="N30" i="15"/>
  <c r="L30" i="15"/>
  <c r="K30" i="15"/>
  <c r="BB29" i="15"/>
  <c r="BA29" i="15"/>
  <c r="AY29" i="15"/>
  <c r="AX29" i="15"/>
  <c r="AV29" i="15"/>
  <c r="AU29" i="15"/>
  <c r="AP29" i="15"/>
  <c r="AO29" i="15"/>
  <c r="AM29" i="15"/>
  <c r="AL29" i="15"/>
  <c r="AJ29" i="15"/>
  <c r="AI29" i="15"/>
  <c r="AD29" i="15"/>
  <c r="AC29" i="15"/>
  <c r="AE29" i="15" s="1"/>
  <c r="AA29" i="15"/>
  <c r="Z29" i="15"/>
  <c r="X29" i="15"/>
  <c r="W29" i="15"/>
  <c r="R29" i="15"/>
  <c r="Q29" i="15"/>
  <c r="O29" i="15"/>
  <c r="N29" i="15"/>
  <c r="L29" i="15"/>
  <c r="K29" i="15"/>
  <c r="BB28" i="15"/>
  <c r="BA28" i="15"/>
  <c r="AY28" i="15"/>
  <c r="AX28" i="15"/>
  <c r="AV28" i="15"/>
  <c r="AU28" i="15"/>
  <c r="AP28" i="15"/>
  <c r="AO28" i="15"/>
  <c r="AM28" i="15"/>
  <c r="AL28" i="15"/>
  <c r="AJ28" i="15"/>
  <c r="AI28" i="15"/>
  <c r="AD28" i="15"/>
  <c r="AC28" i="15"/>
  <c r="AA28" i="15"/>
  <c r="Z28" i="15"/>
  <c r="X28" i="15"/>
  <c r="W28" i="15"/>
  <c r="R28" i="15"/>
  <c r="Q28" i="15"/>
  <c r="O28" i="15"/>
  <c r="N28" i="15"/>
  <c r="L28" i="15"/>
  <c r="K28" i="15"/>
  <c r="BB27" i="15"/>
  <c r="BA27" i="15"/>
  <c r="AY27" i="15"/>
  <c r="AX27" i="15"/>
  <c r="AV27" i="15"/>
  <c r="AU27" i="15"/>
  <c r="AP27" i="15"/>
  <c r="AO27" i="15"/>
  <c r="AM27" i="15"/>
  <c r="AL27" i="15"/>
  <c r="AJ27" i="15"/>
  <c r="AI27" i="15"/>
  <c r="AD27" i="15"/>
  <c r="AC27" i="15"/>
  <c r="AA27" i="15"/>
  <c r="Z27" i="15"/>
  <c r="X27" i="15"/>
  <c r="W27" i="15"/>
  <c r="R27" i="15"/>
  <c r="Q27" i="15"/>
  <c r="O27" i="15"/>
  <c r="N27" i="15"/>
  <c r="L27" i="15"/>
  <c r="K27" i="15"/>
  <c r="BB26" i="15"/>
  <c r="BA26" i="15"/>
  <c r="AY26" i="15"/>
  <c r="AX26" i="15"/>
  <c r="AV26" i="15"/>
  <c r="AU26" i="15"/>
  <c r="AP26" i="15"/>
  <c r="AO26" i="15"/>
  <c r="AM26" i="15"/>
  <c r="AL26" i="15"/>
  <c r="AJ26" i="15"/>
  <c r="AI26" i="15"/>
  <c r="AD26" i="15"/>
  <c r="AC26" i="15"/>
  <c r="AA26" i="15"/>
  <c r="Z26" i="15"/>
  <c r="X26" i="15"/>
  <c r="W26" i="15"/>
  <c r="R26" i="15"/>
  <c r="Q26" i="15"/>
  <c r="O26" i="15"/>
  <c r="N26" i="15"/>
  <c r="L26" i="15"/>
  <c r="K26" i="15"/>
  <c r="BB25" i="15"/>
  <c r="BA25" i="15"/>
  <c r="AY25" i="15"/>
  <c r="AX25" i="15"/>
  <c r="AV25" i="15"/>
  <c r="AU25" i="15"/>
  <c r="AP25" i="15"/>
  <c r="AO25" i="15"/>
  <c r="AM25" i="15"/>
  <c r="AL25" i="15"/>
  <c r="AJ25" i="15"/>
  <c r="AI25" i="15"/>
  <c r="AD25" i="15"/>
  <c r="AC25" i="15"/>
  <c r="AA25" i="15"/>
  <c r="Z25" i="15"/>
  <c r="X25" i="15"/>
  <c r="W25" i="15"/>
  <c r="R25" i="15"/>
  <c r="Q25" i="15"/>
  <c r="O25" i="15"/>
  <c r="N25" i="15"/>
  <c r="L25" i="15"/>
  <c r="K25" i="15"/>
  <c r="BB24" i="15"/>
  <c r="BA24" i="15"/>
  <c r="BC24" i="15" s="1"/>
  <c r="AY24" i="15"/>
  <c r="AX24" i="15"/>
  <c r="AV24" i="15"/>
  <c r="AU24" i="15"/>
  <c r="AP24" i="15"/>
  <c r="AO24" i="15"/>
  <c r="AM24" i="15"/>
  <c r="AL24" i="15"/>
  <c r="AJ24" i="15"/>
  <c r="AI24" i="15"/>
  <c r="AD24" i="15"/>
  <c r="AC24" i="15"/>
  <c r="AA24" i="15"/>
  <c r="Z24" i="15"/>
  <c r="X24" i="15"/>
  <c r="W24" i="15"/>
  <c r="R24" i="15"/>
  <c r="Q24" i="15"/>
  <c r="O24" i="15"/>
  <c r="N24" i="15"/>
  <c r="L24" i="15"/>
  <c r="K24" i="15"/>
  <c r="BB23" i="15"/>
  <c r="BA23" i="15"/>
  <c r="BC23" i="15" s="1"/>
  <c r="AY23" i="15"/>
  <c r="AX23" i="15"/>
  <c r="AV23" i="15"/>
  <c r="AU23" i="15"/>
  <c r="AP23" i="15"/>
  <c r="AO23" i="15"/>
  <c r="AM23" i="15"/>
  <c r="AL23" i="15"/>
  <c r="AJ23" i="15"/>
  <c r="AI23" i="15"/>
  <c r="AD23" i="15"/>
  <c r="AC23" i="15"/>
  <c r="AE23" i="15" s="1"/>
  <c r="AA23" i="15"/>
  <c r="Z23" i="15"/>
  <c r="X23" i="15"/>
  <c r="W23" i="15"/>
  <c r="R23" i="15"/>
  <c r="Q23" i="15"/>
  <c r="O23" i="15"/>
  <c r="N23" i="15"/>
  <c r="L23" i="15"/>
  <c r="K23" i="15"/>
  <c r="BB22" i="15"/>
  <c r="BA22" i="15"/>
  <c r="AY22" i="15"/>
  <c r="AX22" i="15"/>
  <c r="AV22" i="15"/>
  <c r="AU22" i="15"/>
  <c r="AP22" i="15"/>
  <c r="AO22" i="15"/>
  <c r="AM22" i="15"/>
  <c r="AL22" i="15"/>
  <c r="AJ22" i="15"/>
  <c r="AI22" i="15"/>
  <c r="AD22" i="15"/>
  <c r="AC22" i="15"/>
  <c r="AA22" i="15"/>
  <c r="Z22" i="15"/>
  <c r="X22" i="15"/>
  <c r="W22" i="15"/>
  <c r="R22" i="15"/>
  <c r="Q22" i="15"/>
  <c r="O22" i="15"/>
  <c r="N22" i="15"/>
  <c r="L22" i="15"/>
  <c r="K22" i="15"/>
  <c r="BB21" i="15"/>
  <c r="BA21" i="15"/>
  <c r="BC21" i="15" s="1"/>
  <c r="AY21" i="15"/>
  <c r="AX21" i="15"/>
  <c r="AV21" i="15"/>
  <c r="AU21" i="15"/>
  <c r="AP21" i="15"/>
  <c r="AO21" i="15"/>
  <c r="AM21" i="15"/>
  <c r="AL21" i="15"/>
  <c r="AJ21" i="15"/>
  <c r="AI21" i="15"/>
  <c r="AD21" i="15"/>
  <c r="AC21" i="15"/>
  <c r="AE21" i="15" s="1"/>
  <c r="AA21" i="15"/>
  <c r="Z21" i="15"/>
  <c r="X21" i="15"/>
  <c r="W21" i="15"/>
  <c r="R21" i="15"/>
  <c r="Q21" i="15"/>
  <c r="O21" i="15"/>
  <c r="N21" i="15"/>
  <c r="L21" i="15"/>
  <c r="K21" i="15"/>
  <c r="BB20" i="15"/>
  <c r="BA20" i="15"/>
  <c r="AY20" i="15"/>
  <c r="AX20" i="15"/>
  <c r="AV20" i="15"/>
  <c r="AU20" i="15"/>
  <c r="AP20" i="15"/>
  <c r="AO20" i="15"/>
  <c r="AM20" i="15"/>
  <c r="AL20" i="15"/>
  <c r="AJ20" i="15"/>
  <c r="AI20" i="15"/>
  <c r="AD20" i="15"/>
  <c r="AC20" i="15"/>
  <c r="AA20" i="15"/>
  <c r="Z20" i="15"/>
  <c r="X20" i="15"/>
  <c r="W20" i="15"/>
  <c r="Y20" i="15" s="1"/>
  <c r="R20" i="15"/>
  <c r="Q20" i="15"/>
  <c r="O20" i="15"/>
  <c r="N20" i="15"/>
  <c r="L20" i="15"/>
  <c r="K20" i="15"/>
  <c r="BB19" i="15"/>
  <c r="BA19" i="15"/>
  <c r="BC19" i="15" s="1"/>
  <c r="AY19" i="15"/>
  <c r="AX19" i="15"/>
  <c r="AV19" i="15"/>
  <c r="AU19" i="15"/>
  <c r="AP19" i="15"/>
  <c r="AO19" i="15"/>
  <c r="AM19" i="15"/>
  <c r="AL19" i="15"/>
  <c r="AJ19" i="15"/>
  <c r="AI19" i="15"/>
  <c r="AD19" i="15"/>
  <c r="AC19" i="15"/>
  <c r="AE19" i="15" s="1"/>
  <c r="AA19" i="15"/>
  <c r="Z19" i="15"/>
  <c r="X19" i="15"/>
  <c r="W19" i="15"/>
  <c r="R19" i="15"/>
  <c r="Q19" i="15"/>
  <c r="O19" i="15"/>
  <c r="N19" i="15"/>
  <c r="L19" i="15"/>
  <c r="K19" i="15"/>
  <c r="M19" i="15" s="1"/>
  <c r="BB18" i="15"/>
  <c r="BA18" i="15"/>
  <c r="AY18" i="15"/>
  <c r="AX18" i="15"/>
  <c r="AV18" i="15"/>
  <c r="AU18" i="15"/>
  <c r="AP18" i="15"/>
  <c r="AO18" i="15"/>
  <c r="AM18" i="15"/>
  <c r="AL18" i="15"/>
  <c r="AJ18" i="15"/>
  <c r="AI18" i="15"/>
  <c r="AD18" i="15"/>
  <c r="AC18" i="15"/>
  <c r="AA18" i="15"/>
  <c r="Z18" i="15"/>
  <c r="X18" i="15"/>
  <c r="W18" i="15"/>
  <c r="R18" i="15"/>
  <c r="Q18" i="15"/>
  <c r="O18" i="15"/>
  <c r="N18" i="15"/>
  <c r="L18" i="15"/>
  <c r="K18" i="15"/>
  <c r="M18" i="15" s="1"/>
  <c r="BB17" i="15"/>
  <c r="BA17" i="15"/>
  <c r="BC17" i="15" s="1"/>
  <c r="AY17" i="15"/>
  <c r="AX17" i="15"/>
  <c r="AV17" i="15"/>
  <c r="AU17" i="15"/>
  <c r="AP17" i="15"/>
  <c r="AO17" i="15"/>
  <c r="AM17" i="15"/>
  <c r="AL17" i="15"/>
  <c r="AJ17" i="15"/>
  <c r="AI17" i="15"/>
  <c r="AD17" i="15"/>
  <c r="AC17" i="15"/>
  <c r="AA17" i="15"/>
  <c r="Z17" i="15"/>
  <c r="X17" i="15"/>
  <c r="W17" i="15"/>
  <c r="R17" i="15"/>
  <c r="Q17" i="15"/>
  <c r="O17" i="15"/>
  <c r="N17" i="15"/>
  <c r="L17" i="15"/>
  <c r="K17" i="15"/>
  <c r="M17" i="15" s="1"/>
  <c r="AG17" i="15" l="1"/>
  <c r="AB17" i="15"/>
  <c r="AB37" i="15"/>
  <c r="S35" i="15"/>
  <c r="M34" i="15"/>
  <c r="AW17" i="15"/>
  <c r="AW20" i="15"/>
  <c r="AW21" i="15"/>
  <c r="AW33" i="15"/>
  <c r="AB24" i="15"/>
  <c r="P19" i="15"/>
  <c r="P20" i="15"/>
  <c r="P33" i="15"/>
  <c r="AK35" i="15"/>
  <c r="AB35" i="15"/>
  <c r="AH35" i="15" s="1"/>
  <c r="AQ35" i="15"/>
  <c r="AW34" i="15"/>
  <c r="AW35" i="15"/>
  <c r="BE37" i="15"/>
  <c r="BC34" i="15"/>
  <c r="BD25" i="15"/>
  <c r="AZ36" i="15"/>
  <c r="AZ37" i="15"/>
  <c r="BE24" i="15"/>
  <c r="BE25" i="15"/>
  <c r="AZ24" i="15"/>
  <c r="AZ26" i="15"/>
  <c r="AZ28" i="15"/>
  <c r="AQ19" i="15"/>
  <c r="AQ20" i="15"/>
  <c r="AQ21" i="15"/>
  <c r="AQ29" i="15"/>
  <c r="AS18" i="15"/>
  <c r="AS22" i="15"/>
  <c r="AS24" i="15"/>
  <c r="AN18" i="15"/>
  <c r="AN24" i="15"/>
  <c r="AN29" i="15"/>
  <c r="AS34" i="15"/>
  <c r="AR36" i="15"/>
  <c r="AN32" i="15"/>
  <c r="AN36" i="15"/>
  <c r="AB36" i="15"/>
  <c r="AR21" i="15"/>
  <c r="Y21" i="15"/>
  <c r="Y29" i="15"/>
  <c r="Y30" i="15"/>
  <c r="Y31" i="15"/>
  <c r="AF34" i="15"/>
  <c r="AK25" i="15"/>
  <c r="AK31" i="15"/>
  <c r="U33" i="15"/>
  <c r="S27" i="15"/>
  <c r="S28" i="15"/>
  <c r="S31" i="15"/>
  <c r="P37" i="15"/>
  <c r="M29" i="15"/>
  <c r="M30" i="15"/>
  <c r="M31" i="15"/>
  <c r="M35" i="15"/>
  <c r="M25" i="15"/>
  <c r="S17" i="15"/>
  <c r="AF33" i="15"/>
  <c r="AE38" i="15"/>
  <c r="BE38" i="15"/>
  <c r="AK18" i="15"/>
  <c r="S19" i="15"/>
  <c r="V19" i="15" s="1"/>
  <c r="S20" i="15"/>
  <c r="S23" i="15"/>
  <c r="T26" i="15"/>
  <c r="AE27" i="15"/>
  <c r="P28" i="15"/>
  <c r="AG31" i="15"/>
  <c r="M33" i="15"/>
  <c r="S24" i="15"/>
  <c r="AZ25" i="15"/>
  <c r="AK26" i="15"/>
  <c r="P32" i="15"/>
  <c r="AF18" i="15"/>
  <c r="AQ23" i="15"/>
  <c r="Y25" i="15"/>
  <c r="Y27" i="15"/>
  <c r="BC27" i="15"/>
  <c r="AN28" i="15"/>
  <c r="U29" i="15"/>
  <c r="BE31" i="15"/>
  <c r="AR32" i="15"/>
  <c r="S33" i="15"/>
  <c r="BD36" i="15"/>
  <c r="M37" i="15"/>
  <c r="AF38" i="15"/>
  <c r="AE17" i="15"/>
  <c r="AZ35" i="15"/>
  <c r="AB25" i="15"/>
  <c r="M27" i="15"/>
  <c r="AB27" i="15"/>
  <c r="AQ27" i="15"/>
  <c r="AR17" i="15"/>
  <c r="AE18" i="15"/>
  <c r="U19" i="15"/>
  <c r="Y19" i="15"/>
  <c r="AN21" i="15"/>
  <c r="U23" i="15"/>
  <c r="P24" i="15"/>
  <c r="AF24" i="15"/>
  <c r="S25" i="15"/>
  <c r="AE26" i="15"/>
  <c r="AR26" i="15"/>
  <c r="AW26" i="15"/>
  <c r="AK27" i="15"/>
  <c r="AZ27" i="15"/>
  <c r="AG30" i="15"/>
  <c r="BC30" i="15"/>
  <c r="U31" i="15"/>
  <c r="AB33" i="15"/>
  <c r="AE34" i="15"/>
  <c r="BE34" i="15"/>
  <c r="P36" i="15"/>
  <c r="AE36" i="15"/>
  <c r="AG37" i="15"/>
  <c r="AW37" i="15"/>
  <c r="T38" i="15"/>
  <c r="Y38" i="15"/>
  <c r="BD17" i="15"/>
  <c r="AQ18" i="15"/>
  <c r="AK19" i="15"/>
  <c r="AZ21" i="15"/>
  <c r="BF21" i="15" s="1"/>
  <c r="AG23" i="15"/>
  <c r="M24" i="15"/>
  <c r="AE24" i="15"/>
  <c r="AF25" i="15"/>
  <c r="AS25" i="15"/>
  <c r="AQ25" i="15"/>
  <c r="S26" i="15"/>
  <c r="AQ26" i="15"/>
  <c r="AN27" i="15"/>
  <c r="P29" i="15"/>
  <c r="V29" i="15" s="1"/>
  <c r="AK29" i="15"/>
  <c r="AQ31" i="15"/>
  <c r="S32" i="15"/>
  <c r="AB32" i="15"/>
  <c r="AZ32" i="15"/>
  <c r="AN33" i="15"/>
  <c r="BD33" i="15"/>
  <c r="BE33" i="15"/>
  <c r="S34" i="15"/>
  <c r="AQ34" i="15"/>
  <c r="M36" i="15"/>
  <c r="BC36" i="15"/>
  <c r="U37" i="15"/>
  <c r="M38" i="15"/>
  <c r="AK38" i="15"/>
  <c r="AS17" i="15"/>
  <c r="BD18" i="15"/>
  <c r="AR20" i="15"/>
  <c r="T22" i="15"/>
  <c r="U25" i="15"/>
  <c r="BD29" i="15"/>
  <c r="AG33" i="15"/>
  <c r="AF37" i="15"/>
  <c r="U38" i="15"/>
  <c r="AS38" i="15"/>
  <c r="BC22" i="15"/>
  <c r="BC29" i="15"/>
  <c r="BC37" i="15"/>
  <c r="BC25" i="15"/>
  <c r="BC32" i="15"/>
  <c r="BC38" i="15"/>
  <c r="BC26" i="15"/>
  <c r="BE18" i="15"/>
  <c r="BE22" i="15"/>
  <c r="BD24" i="15"/>
  <c r="BE27" i="15"/>
  <c r="BE29" i="15"/>
  <c r="BE30" i="15"/>
  <c r="BD32" i="15"/>
  <c r="BE36" i="15"/>
  <c r="AZ17" i="15"/>
  <c r="BF17" i="15" s="1"/>
  <c r="AZ18" i="15"/>
  <c r="AZ20" i="15"/>
  <c r="AZ23" i="15"/>
  <c r="AZ29" i="15"/>
  <c r="BE32" i="15"/>
  <c r="BD37" i="15"/>
  <c r="AZ33" i="15"/>
  <c r="BF33" i="15" s="1"/>
  <c r="BE17" i="15"/>
  <c r="BD19" i="15"/>
  <c r="BE19" i="15"/>
  <c r="AW24" i="15"/>
  <c r="BF24" i="15" s="1"/>
  <c r="BD30" i="15"/>
  <c r="BE35" i="15"/>
  <c r="AW38" i="15"/>
  <c r="BE23" i="15"/>
  <c r="AW29" i="15"/>
  <c r="AW30" i="15"/>
  <c r="AW31" i="15"/>
  <c r="BD38" i="15"/>
  <c r="AW25" i="15"/>
  <c r="BD28" i="15"/>
  <c r="BD34" i="15"/>
  <c r="AQ17" i="15"/>
  <c r="AE22" i="15"/>
  <c r="AG24" i="15"/>
  <c r="AE25" i="15"/>
  <c r="AQ28" i="15"/>
  <c r="AF29" i="15"/>
  <c r="AE30" i="15"/>
  <c r="AQ32" i="15"/>
  <c r="AQ33" i="15"/>
  <c r="AE37" i="15"/>
  <c r="AQ38" i="15"/>
  <c r="AF36" i="15"/>
  <c r="AQ24" i="15"/>
  <c r="AR25" i="15"/>
  <c r="AQ30" i="15"/>
  <c r="AE32" i="15"/>
  <c r="AE33" i="15"/>
  <c r="AS35" i="15"/>
  <c r="AQ36" i="15"/>
  <c r="AQ37" i="15"/>
  <c r="AF20" i="15"/>
  <c r="AR30" i="15"/>
  <c r="AG35" i="15"/>
  <c r="AF17" i="15"/>
  <c r="AF19" i="15"/>
  <c r="AN20" i="15"/>
  <c r="AG22" i="15"/>
  <c r="AG25" i="15"/>
  <c r="AG26" i="15"/>
  <c r="AR27" i="15"/>
  <c r="AS30" i="15"/>
  <c r="AF32" i="15"/>
  <c r="AS32" i="15"/>
  <c r="AR33" i="15"/>
  <c r="AG36" i="15"/>
  <c r="AS36" i="15"/>
  <c r="AR37" i="15"/>
  <c r="AN17" i="15"/>
  <c r="AG18" i="15"/>
  <c r="AN19" i="15"/>
  <c r="AB20" i="15"/>
  <c r="AS20" i="15"/>
  <c r="AB23" i="15"/>
  <c r="AR24" i="15"/>
  <c r="AN25" i="15"/>
  <c r="AG27" i="15"/>
  <c r="AB28" i="15"/>
  <c r="AB29" i="15"/>
  <c r="AR29" i="15"/>
  <c r="AG32" i="15"/>
  <c r="AS33" i="15"/>
  <c r="AG34" i="15"/>
  <c r="AN35" i="15"/>
  <c r="AS37" i="15"/>
  <c r="AG38" i="15"/>
  <c r="AB21" i="15"/>
  <c r="AH21" i="15" s="1"/>
  <c r="AR28" i="15"/>
  <c r="AG29" i="15"/>
  <c r="AK21" i="15"/>
  <c r="AF27" i="15"/>
  <c r="AS27" i="15"/>
  <c r="AS29" i="15"/>
  <c r="Y33" i="15"/>
  <c r="AK33" i="15"/>
  <c r="AR34" i="15"/>
  <c r="Y37" i="15"/>
  <c r="AK37" i="15"/>
  <c r="AR38" i="15"/>
  <c r="Y17" i="15"/>
  <c r="AK17" i="15"/>
  <c r="Y18" i="15"/>
  <c r="AG19" i="15"/>
  <c r="AS19" i="15"/>
  <c r="AS23" i="15"/>
  <c r="AF26" i="15"/>
  <c r="AF30" i="15"/>
  <c r="AK30" i="15"/>
  <c r="AS31" i="15"/>
  <c r="Y24" i="15"/>
  <c r="AK24" i="15"/>
  <c r="T17" i="15"/>
  <c r="U17" i="15"/>
  <c r="S18" i="15"/>
  <c r="T25" i="15"/>
  <c r="S36" i="15"/>
  <c r="S37" i="15"/>
  <c r="S38" i="15"/>
  <c r="U21" i="15"/>
  <c r="T18" i="15"/>
  <c r="S21" i="15"/>
  <c r="S29" i="15"/>
  <c r="S30" i="15"/>
  <c r="T34" i="15"/>
  <c r="T36" i="15"/>
  <c r="U27" i="15"/>
  <c r="T30" i="15"/>
  <c r="T32" i="15"/>
  <c r="U35" i="15"/>
  <c r="P17" i="15"/>
  <c r="V17" i="15" s="1"/>
  <c r="T24" i="15"/>
  <c r="P25" i="15"/>
  <c r="T29" i="15"/>
  <c r="T33" i="15"/>
  <c r="T37" i="15"/>
  <c r="U30" i="15"/>
  <c r="U32" i="15"/>
  <c r="U34" i="15"/>
  <c r="U36" i="15"/>
  <c r="T21" i="15"/>
  <c r="U18" i="15"/>
  <c r="U20" i="15"/>
  <c r="U24" i="15"/>
  <c r="U26" i="15"/>
  <c r="P35" i="15"/>
  <c r="V35" i="15" s="1"/>
  <c r="T20" i="15"/>
  <c r="T28" i="15"/>
  <c r="AB18" i="15"/>
  <c r="AR18" i="15"/>
  <c r="AW19" i="15"/>
  <c r="M21" i="15"/>
  <c r="AS21" i="15"/>
  <c r="P22" i="15"/>
  <c r="AW18" i="15"/>
  <c r="BC18" i="15"/>
  <c r="AR19" i="15"/>
  <c r="AZ19" i="15"/>
  <c r="M20" i="15"/>
  <c r="BE20" i="15"/>
  <c r="BC20" i="15"/>
  <c r="P21" i="15"/>
  <c r="BD21" i="15"/>
  <c r="BE21" i="15"/>
  <c r="U22" i="15"/>
  <c r="M22" i="15"/>
  <c r="S22" i="15"/>
  <c r="AR22" i="15"/>
  <c r="AN22" i="15"/>
  <c r="M23" i="15"/>
  <c r="T23" i="15"/>
  <c r="AN23" i="15"/>
  <c r="AW23" i="15"/>
  <c r="BD23" i="15"/>
  <c r="AF22" i="15"/>
  <c r="AB22" i="15"/>
  <c r="T19" i="15"/>
  <c r="AB19" i="15"/>
  <c r="AH19" i="15" s="1"/>
  <c r="AG20" i="15"/>
  <c r="AE20" i="15"/>
  <c r="AK20" i="15"/>
  <c r="BD20" i="15"/>
  <c r="AF21" i="15"/>
  <c r="AG21" i="15"/>
  <c r="AQ22" i="15"/>
  <c r="P23" i="15"/>
  <c r="AK23" i="15"/>
  <c r="AR23" i="15"/>
  <c r="P18" i="15"/>
  <c r="BD22" i="15"/>
  <c r="AZ22" i="15"/>
  <c r="Y23" i="15"/>
  <c r="AF23" i="15"/>
  <c r="Y22" i="15"/>
  <c r="AK22" i="15"/>
  <c r="AW22" i="15"/>
  <c r="M26" i="15"/>
  <c r="Y26" i="15"/>
  <c r="AW27" i="15"/>
  <c r="AG28" i="15"/>
  <c r="Y28" i="15"/>
  <c r="AE28" i="15"/>
  <c r="BD26" i="15"/>
  <c r="AS28" i="15"/>
  <c r="AK28" i="15"/>
  <c r="BE26" i="15"/>
  <c r="P27" i="15"/>
  <c r="V27" i="15" s="1"/>
  <c r="T27" i="15"/>
  <c r="BD27" i="15"/>
  <c r="AF28" i="15"/>
  <c r="BE28" i="15"/>
  <c r="AW28" i="15"/>
  <c r="BC28" i="15"/>
  <c r="P26" i="15"/>
  <c r="AB26" i="15"/>
  <c r="AS26" i="15"/>
  <c r="AN26" i="15"/>
  <c r="U28" i="15"/>
  <c r="M28" i="15"/>
  <c r="P31" i="15"/>
  <c r="V31" i="15" s="1"/>
  <c r="T31" i="15"/>
  <c r="AB31" i="15"/>
  <c r="AH31" i="15" s="1"/>
  <c r="AF31" i="15"/>
  <c r="AN31" i="15"/>
  <c r="AR31" i="15"/>
  <c r="AZ31" i="15"/>
  <c r="BD31" i="15"/>
  <c r="M32" i="15"/>
  <c r="Y32" i="15"/>
  <c r="AK32" i="15"/>
  <c r="AW32" i="15"/>
  <c r="T35" i="15"/>
  <c r="AF35" i="15"/>
  <c r="AR35" i="15"/>
  <c r="BD35" i="15"/>
  <c r="Y36" i="15"/>
  <c r="AK36" i="15"/>
  <c r="AW36" i="15"/>
  <c r="P30" i="15"/>
  <c r="V30" i="15" s="1"/>
  <c r="AB30" i="15"/>
  <c r="AH30" i="15" s="1"/>
  <c r="AN30" i="15"/>
  <c r="AZ30" i="15"/>
  <c r="P34" i="15"/>
  <c r="V34" i="15" s="1"/>
  <c r="AB34" i="15"/>
  <c r="AN34" i="15"/>
  <c r="AZ34" i="15"/>
  <c r="P38" i="15"/>
  <c r="AB38" i="15"/>
  <c r="AN38" i="15"/>
  <c r="AZ38" i="15"/>
  <c r="BF36" i="15" l="1"/>
  <c r="AH37" i="15"/>
  <c r="AH23" i="15"/>
  <c r="AT18" i="15"/>
  <c r="V25" i="15"/>
  <c r="BF38" i="15"/>
  <c r="BF20" i="15"/>
  <c r="AH34" i="15"/>
  <c r="AT19" i="15"/>
  <c r="AT28" i="15"/>
  <c r="AH33" i="15"/>
  <c r="V33" i="15"/>
  <c r="V20" i="15"/>
  <c r="V24" i="15"/>
  <c r="V28" i="15"/>
  <c r="V37" i="15"/>
  <c r="AH29" i="15"/>
  <c r="AT35" i="15"/>
  <c r="AH36" i="15"/>
  <c r="BF37" i="15"/>
  <c r="BF35" i="15"/>
  <c r="BF34" i="15"/>
  <c r="BH25" i="15"/>
  <c r="BF26" i="15"/>
  <c r="BF23" i="15"/>
  <c r="BF25" i="15"/>
  <c r="BF31" i="15"/>
  <c r="BF30" i="15"/>
  <c r="BH24" i="15"/>
  <c r="AH24" i="15"/>
  <c r="AT32" i="15"/>
  <c r="AT27" i="15"/>
  <c r="AH25" i="15"/>
  <c r="AT29" i="15"/>
  <c r="AT37" i="15"/>
  <c r="AT34" i="15"/>
  <c r="AT36" i="15"/>
  <c r="AH32" i="15"/>
  <c r="AH17" i="15"/>
  <c r="BH30" i="15"/>
  <c r="AT33" i="15"/>
  <c r="AH27" i="15"/>
  <c r="AT21" i="15"/>
  <c r="BH18" i="15"/>
  <c r="BG29" i="15"/>
  <c r="BG36" i="15"/>
  <c r="BH38" i="15"/>
  <c r="AT25" i="15"/>
  <c r="AT38" i="15"/>
  <c r="BH37" i="15"/>
  <c r="AT30" i="15"/>
  <c r="BH35" i="15"/>
  <c r="BH33" i="15"/>
  <c r="V38" i="15"/>
  <c r="V32" i="15"/>
  <c r="BG30" i="15"/>
  <c r="AT24" i="15"/>
  <c r="AH22" i="15"/>
  <c r="BF27" i="15"/>
  <c r="BG20" i="15"/>
  <c r="V36" i="15"/>
  <c r="BH31" i="15"/>
  <c r="AH38" i="15"/>
  <c r="AT31" i="15"/>
  <c r="BF32" i="15"/>
  <c r="AT26" i="15"/>
  <c r="AT20" i="15"/>
  <c r="BG18" i="15"/>
  <c r="BG25" i="15"/>
  <c r="BH26" i="15"/>
  <c r="BG28" i="15"/>
  <c r="BG26" i="15"/>
  <c r="AT23" i="15"/>
  <c r="AH20" i="15"/>
  <c r="AH18" i="15"/>
  <c r="BH17" i="15"/>
  <c r="BF18" i="15"/>
  <c r="BF28" i="15"/>
  <c r="BG21" i="15"/>
  <c r="BH20" i="15"/>
  <c r="BH23" i="15"/>
  <c r="BG27" i="15"/>
  <c r="BG38" i="15"/>
  <c r="BH36" i="15"/>
  <c r="BF29" i="15"/>
  <c r="BG22" i="15"/>
  <c r="BG33" i="15"/>
  <c r="BH27" i="15"/>
  <c r="BH22" i="15"/>
  <c r="AT17" i="15"/>
  <c r="BH29" i="15"/>
  <c r="BH34" i="15"/>
  <c r="BG37" i="15"/>
  <c r="BG32" i="15"/>
  <c r="BG34" i="15"/>
  <c r="BG17" i="15"/>
  <c r="BH19" i="15"/>
  <c r="BH32" i="15"/>
  <c r="BG24" i="15"/>
  <c r="AH26" i="15"/>
  <c r="BG35" i="15"/>
  <c r="BH28" i="15"/>
  <c r="BH21" i="15"/>
  <c r="BG19" i="15"/>
  <c r="V18" i="15"/>
  <c r="V21" i="15"/>
  <c r="BG31" i="15"/>
  <c r="AT22" i="15"/>
  <c r="BG23" i="15"/>
  <c r="AH28" i="15"/>
  <c r="V26" i="15"/>
  <c r="V23" i="15"/>
  <c r="V22" i="15"/>
  <c r="BF19" i="15"/>
  <c r="BI19" i="15" s="1"/>
  <c r="BF22" i="15"/>
  <c r="P39" i="2"/>
  <c r="L39" i="2"/>
  <c r="K39" i="2"/>
  <c r="S39" i="2"/>
  <c r="BI34" i="15" l="1"/>
  <c r="BI33" i="15"/>
  <c r="BI36" i="15"/>
  <c r="BI32" i="15"/>
  <c r="BI24" i="15"/>
  <c r="BI17" i="15"/>
  <c r="BI35" i="15"/>
  <c r="BI37" i="15"/>
  <c r="BI23" i="15"/>
  <c r="BI27" i="15"/>
  <c r="BI30" i="15"/>
  <c r="BI31" i="15"/>
  <c r="BI25" i="15"/>
  <c r="BI21" i="15"/>
  <c r="BI26" i="15"/>
  <c r="BI29" i="15"/>
  <c r="BI20" i="15"/>
  <c r="BI38" i="15"/>
  <c r="BI28" i="15"/>
  <c r="BI18" i="15"/>
  <c r="BI22" i="15"/>
  <c r="G38" i="27"/>
  <c r="E38" i="27"/>
  <c r="D38" i="27"/>
  <c r="C38" i="27"/>
  <c r="B38" i="27"/>
  <c r="A38" i="27"/>
  <c r="G37" i="27"/>
  <c r="E37" i="27"/>
  <c r="D37" i="27"/>
  <c r="C37" i="27"/>
  <c r="B37" i="27"/>
  <c r="A37" i="27"/>
  <c r="G36" i="27"/>
  <c r="E36" i="27"/>
  <c r="D36" i="27"/>
  <c r="C36" i="27"/>
  <c r="B36" i="27"/>
  <c r="A36" i="27"/>
  <c r="G35" i="27"/>
  <c r="E35" i="27"/>
  <c r="D35" i="27"/>
  <c r="C35" i="27"/>
  <c r="B35" i="27"/>
  <c r="A35" i="27"/>
  <c r="G34" i="27"/>
  <c r="E34" i="27"/>
  <c r="D34" i="27"/>
  <c r="C34" i="27"/>
  <c r="B34" i="27"/>
  <c r="A34" i="27"/>
  <c r="G33" i="27"/>
  <c r="E33" i="27"/>
  <c r="D33" i="27"/>
  <c r="C33" i="27"/>
  <c r="B33" i="27"/>
  <c r="A33" i="27"/>
  <c r="G32" i="27"/>
  <c r="E32" i="27"/>
  <c r="D32" i="27"/>
  <c r="C32" i="27"/>
  <c r="B32" i="27"/>
  <c r="A32" i="27"/>
  <c r="G31" i="27"/>
  <c r="E31" i="27"/>
  <c r="D31" i="27"/>
  <c r="C31" i="27"/>
  <c r="B31" i="27"/>
  <c r="A31" i="27"/>
  <c r="G30" i="27"/>
  <c r="E30" i="27"/>
  <c r="D30" i="27"/>
  <c r="C30" i="27"/>
  <c r="B30" i="27"/>
  <c r="A30" i="27"/>
  <c r="G29" i="27"/>
  <c r="E29" i="27"/>
  <c r="D29" i="27"/>
  <c r="C29" i="27"/>
  <c r="B29" i="27"/>
  <c r="A29" i="27"/>
  <c r="G28" i="27"/>
  <c r="E28" i="27"/>
  <c r="D28" i="27"/>
  <c r="C28" i="27"/>
  <c r="B28" i="27"/>
  <c r="A28" i="27"/>
  <c r="G27" i="27"/>
  <c r="E27" i="27"/>
  <c r="D27" i="27"/>
  <c r="C27" i="27"/>
  <c r="B27" i="27"/>
  <c r="A27" i="27"/>
  <c r="G26" i="27"/>
  <c r="E26" i="27"/>
  <c r="D26" i="27"/>
  <c r="C26" i="27"/>
  <c r="B26" i="27"/>
  <c r="A26" i="27"/>
  <c r="G25" i="27"/>
  <c r="E25" i="27"/>
  <c r="D25" i="27"/>
  <c r="C25" i="27"/>
  <c r="B25" i="27"/>
  <c r="A25" i="27"/>
  <c r="G24" i="27"/>
  <c r="E24" i="27"/>
  <c r="D24" i="27"/>
  <c r="C24" i="27"/>
  <c r="B24" i="27"/>
  <c r="A24" i="27"/>
  <c r="G23" i="27"/>
  <c r="E23" i="27"/>
  <c r="D23" i="27"/>
  <c r="C23" i="27"/>
  <c r="B23" i="27"/>
  <c r="A23" i="27"/>
  <c r="G22" i="27"/>
  <c r="E22" i="27"/>
  <c r="D22" i="27"/>
  <c r="C22" i="27"/>
  <c r="B22" i="27"/>
  <c r="A22" i="27"/>
  <c r="G21" i="27"/>
  <c r="E21" i="27"/>
  <c r="D21" i="27"/>
  <c r="C21" i="27"/>
  <c r="B21" i="27"/>
  <c r="A21" i="27"/>
  <c r="G20" i="27"/>
  <c r="E20" i="27"/>
  <c r="D20" i="27"/>
  <c r="C20" i="27"/>
  <c r="B20" i="27"/>
  <c r="A20" i="27"/>
  <c r="G19" i="27"/>
  <c r="E19" i="27"/>
  <c r="D19" i="27"/>
  <c r="C19" i="27"/>
  <c r="B19" i="27"/>
  <c r="A19" i="27"/>
  <c r="G18" i="27"/>
  <c r="E18" i="27"/>
  <c r="D18" i="27"/>
  <c r="C18" i="27"/>
  <c r="B18" i="27"/>
  <c r="A18" i="27"/>
  <c r="G17" i="27"/>
  <c r="E17" i="27"/>
  <c r="D17" i="27"/>
  <c r="C17" i="27"/>
  <c r="B17" i="27"/>
  <c r="A17" i="27"/>
  <c r="G16" i="27"/>
  <c r="E16" i="27"/>
  <c r="D16" i="27"/>
  <c r="C16" i="27"/>
  <c r="B16" i="27"/>
  <c r="A16" i="27"/>
  <c r="G15" i="27"/>
  <c r="E15" i="27"/>
  <c r="D15" i="27"/>
  <c r="C15" i="27"/>
  <c r="B15" i="27"/>
  <c r="A15" i="27"/>
  <c r="G14" i="27"/>
  <c r="E14" i="27"/>
  <c r="D14" i="27"/>
  <c r="C14" i="27"/>
  <c r="B14" i="27"/>
  <c r="A14" i="27"/>
  <c r="G13" i="27"/>
  <c r="E13" i="27"/>
  <c r="D13" i="27"/>
  <c r="C13" i="27"/>
  <c r="B13" i="27"/>
  <c r="A13" i="27"/>
  <c r="G12" i="27"/>
  <c r="E12" i="27"/>
  <c r="D12" i="27"/>
  <c r="C12" i="27"/>
  <c r="B12" i="27"/>
  <c r="A12" i="27"/>
  <c r="G11" i="27"/>
  <c r="E11" i="27"/>
  <c r="D11" i="27"/>
  <c r="C11" i="27"/>
  <c r="B11" i="27"/>
  <c r="A11" i="27"/>
  <c r="G10" i="27"/>
  <c r="E10" i="27"/>
  <c r="D10" i="27"/>
  <c r="C10" i="27"/>
  <c r="B10" i="27"/>
  <c r="A10" i="27"/>
  <c r="G9" i="27"/>
  <c r="E9" i="27"/>
  <c r="D9" i="27"/>
  <c r="C9" i="27"/>
  <c r="B9" i="27"/>
  <c r="A9" i="27"/>
  <c r="G8" i="27"/>
  <c r="E8" i="27"/>
  <c r="D8" i="27"/>
  <c r="C8" i="27"/>
  <c r="B8" i="27"/>
  <c r="A8" i="27"/>
  <c r="G38" i="26"/>
  <c r="E38" i="26"/>
  <c r="D38" i="26"/>
  <c r="C38" i="26"/>
  <c r="B38" i="26"/>
  <c r="A38" i="26"/>
  <c r="G37" i="26"/>
  <c r="E37" i="26"/>
  <c r="D37" i="26"/>
  <c r="C37" i="26"/>
  <c r="B37" i="26"/>
  <c r="A37" i="26"/>
  <c r="G36" i="26"/>
  <c r="E36" i="26"/>
  <c r="D36" i="26"/>
  <c r="C36" i="26"/>
  <c r="B36" i="26"/>
  <c r="A36" i="26"/>
  <c r="G35" i="26"/>
  <c r="E35" i="26"/>
  <c r="D35" i="26"/>
  <c r="C35" i="26"/>
  <c r="B35" i="26"/>
  <c r="A35" i="26"/>
  <c r="G34" i="26"/>
  <c r="E34" i="26"/>
  <c r="D34" i="26"/>
  <c r="C34" i="26"/>
  <c r="B34" i="26"/>
  <c r="A34" i="26"/>
  <c r="G33" i="26"/>
  <c r="E33" i="26"/>
  <c r="D33" i="26"/>
  <c r="C33" i="26"/>
  <c r="B33" i="26"/>
  <c r="A33" i="26"/>
  <c r="G32" i="26"/>
  <c r="E32" i="26"/>
  <c r="D32" i="26"/>
  <c r="C32" i="26"/>
  <c r="B32" i="26"/>
  <c r="A32" i="26"/>
  <c r="G31" i="26"/>
  <c r="E31" i="26"/>
  <c r="D31" i="26"/>
  <c r="C31" i="26"/>
  <c r="B31" i="26"/>
  <c r="A31" i="26"/>
  <c r="G30" i="26"/>
  <c r="E30" i="26"/>
  <c r="D30" i="26"/>
  <c r="C30" i="26"/>
  <c r="B30" i="26"/>
  <c r="A30" i="26"/>
  <c r="G29" i="26"/>
  <c r="E29" i="26"/>
  <c r="D29" i="26"/>
  <c r="C29" i="26"/>
  <c r="B29" i="26"/>
  <c r="A29" i="26"/>
  <c r="G28" i="26"/>
  <c r="E28" i="26"/>
  <c r="D28" i="26"/>
  <c r="C28" i="26"/>
  <c r="B28" i="26"/>
  <c r="A28" i="26"/>
  <c r="G27" i="26"/>
  <c r="E27" i="26"/>
  <c r="D27" i="26"/>
  <c r="C27" i="26"/>
  <c r="B27" i="26"/>
  <c r="A27" i="26"/>
  <c r="G26" i="26"/>
  <c r="E26" i="26"/>
  <c r="D26" i="26"/>
  <c r="C26" i="26"/>
  <c r="B26" i="26"/>
  <c r="A26" i="26"/>
  <c r="G25" i="26"/>
  <c r="E25" i="26"/>
  <c r="D25" i="26"/>
  <c r="C25" i="26"/>
  <c r="B25" i="26"/>
  <c r="A25" i="26"/>
  <c r="G24" i="26"/>
  <c r="E24" i="26"/>
  <c r="D24" i="26"/>
  <c r="C24" i="26"/>
  <c r="B24" i="26"/>
  <c r="A24" i="26"/>
  <c r="G23" i="26"/>
  <c r="E23" i="26"/>
  <c r="D23" i="26"/>
  <c r="C23" i="26"/>
  <c r="B23" i="26"/>
  <c r="A23" i="26"/>
  <c r="G22" i="26"/>
  <c r="E22" i="26"/>
  <c r="D22" i="26"/>
  <c r="C22" i="26"/>
  <c r="B22" i="26"/>
  <c r="A22" i="26"/>
  <c r="G21" i="26"/>
  <c r="E21" i="26"/>
  <c r="D21" i="26"/>
  <c r="C21" i="26"/>
  <c r="B21" i="26"/>
  <c r="A21" i="26"/>
  <c r="G20" i="26"/>
  <c r="E20" i="26"/>
  <c r="D20" i="26"/>
  <c r="C20" i="26"/>
  <c r="B20" i="26"/>
  <c r="A20" i="26"/>
  <c r="G19" i="26"/>
  <c r="E19" i="26"/>
  <c r="D19" i="26"/>
  <c r="C19" i="26"/>
  <c r="B19" i="26"/>
  <c r="A19" i="26"/>
  <c r="G18" i="26"/>
  <c r="E18" i="26"/>
  <c r="D18" i="26"/>
  <c r="C18" i="26"/>
  <c r="B18" i="26"/>
  <c r="A18" i="26"/>
  <c r="G17" i="26"/>
  <c r="E17" i="26"/>
  <c r="D17" i="26"/>
  <c r="C17" i="26"/>
  <c r="B17" i="26"/>
  <c r="A17" i="26"/>
  <c r="G16" i="26"/>
  <c r="E16" i="26"/>
  <c r="D16" i="26"/>
  <c r="C16" i="26"/>
  <c r="B16" i="26"/>
  <c r="A16" i="26"/>
  <c r="G15" i="26"/>
  <c r="E15" i="26"/>
  <c r="D15" i="26"/>
  <c r="C15" i="26"/>
  <c r="B15" i="26"/>
  <c r="A15" i="26"/>
  <c r="G14" i="26"/>
  <c r="E14" i="26"/>
  <c r="D14" i="26"/>
  <c r="C14" i="26"/>
  <c r="B14" i="26"/>
  <c r="A14" i="26"/>
  <c r="G13" i="26"/>
  <c r="E13" i="26"/>
  <c r="D13" i="26"/>
  <c r="C13" i="26"/>
  <c r="B13" i="26"/>
  <c r="A13" i="26"/>
  <c r="G12" i="26"/>
  <c r="E12" i="26"/>
  <c r="D12" i="26"/>
  <c r="C12" i="26"/>
  <c r="B12" i="26"/>
  <c r="A12" i="26"/>
  <c r="G11" i="26"/>
  <c r="E11" i="26"/>
  <c r="D11" i="26"/>
  <c r="C11" i="26"/>
  <c r="B11" i="26"/>
  <c r="A11" i="26"/>
  <c r="G10" i="26"/>
  <c r="E10" i="26"/>
  <c r="D10" i="26"/>
  <c r="C10" i="26"/>
  <c r="B10" i="26"/>
  <c r="A10" i="26"/>
  <c r="G9" i="26"/>
  <c r="E9" i="26"/>
  <c r="D9" i="26"/>
  <c r="C9" i="26"/>
  <c r="B9" i="26"/>
  <c r="A9" i="26"/>
  <c r="G8" i="26"/>
  <c r="E8" i="26"/>
  <c r="D8" i="26"/>
  <c r="C8" i="26"/>
  <c r="B8" i="26"/>
  <c r="A8" i="26"/>
  <c r="G38" i="25"/>
  <c r="E38" i="25"/>
  <c r="D38" i="25"/>
  <c r="C38" i="25"/>
  <c r="B38" i="25"/>
  <c r="A38" i="25"/>
  <c r="G37" i="25"/>
  <c r="E37" i="25"/>
  <c r="D37" i="25"/>
  <c r="C37" i="25"/>
  <c r="B37" i="25"/>
  <c r="A37" i="25"/>
  <c r="G36" i="25"/>
  <c r="E36" i="25"/>
  <c r="D36" i="25"/>
  <c r="C36" i="25"/>
  <c r="B36" i="25"/>
  <c r="A36" i="25"/>
  <c r="G35" i="25"/>
  <c r="E35" i="25"/>
  <c r="D35" i="25"/>
  <c r="C35" i="25"/>
  <c r="B35" i="25"/>
  <c r="A35" i="25"/>
  <c r="G34" i="25"/>
  <c r="E34" i="25"/>
  <c r="D34" i="25"/>
  <c r="C34" i="25"/>
  <c r="B34" i="25"/>
  <c r="A34" i="25"/>
  <c r="G33" i="25"/>
  <c r="E33" i="25"/>
  <c r="D33" i="25"/>
  <c r="C33" i="25"/>
  <c r="B33" i="25"/>
  <c r="A33" i="25"/>
  <c r="G32" i="25"/>
  <c r="E32" i="25"/>
  <c r="D32" i="25"/>
  <c r="C32" i="25"/>
  <c r="B32" i="25"/>
  <c r="A32" i="25"/>
  <c r="G31" i="25"/>
  <c r="E31" i="25"/>
  <c r="D31" i="25"/>
  <c r="C31" i="25"/>
  <c r="B31" i="25"/>
  <c r="A31" i="25"/>
  <c r="G30" i="25"/>
  <c r="E30" i="25"/>
  <c r="D30" i="25"/>
  <c r="C30" i="25"/>
  <c r="B30" i="25"/>
  <c r="A30" i="25"/>
  <c r="G29" i="25"/>
  <c r="E29" i="25"/>
  <c r="D29" i="25"/>
  <c r="C29" i="25"/>
  <c r="B29" i="25"/>
  <c r="A29" i="25"/>
  <c r="G28" i="25"/>
  <c r="E28" i="25"/>
  <c r="D28" i="25"/>
  <c r="C28" i="25"/>
  <c r="B28" i="25"/>
  <c r="A28" i="25"/>
  <c r="G27" i="25"/>
  <c r="E27" i="25"/>
  <c r="D27" i="25"/>
  <c r="C27" i="25"/>
  <c r="B27" i="25"/>
  <c r="A27" i="25"/>
  <c r="G26" i="25"/>
  <c r="E26" i="25"/>
  <c r="D26" i="25"/>
  <c r="C26" i="25"/>
  <c r="B26" i="25"/>
  <c r="A26" i="25"/>
  <c r="G25" i="25"/>
  <c r="E25" i="25"/>
  <c r="D25" i="25"/>
  <c r="C25" i="25"/>
  <c r="B25" i="25"/>
  <c r="A25" i="25"/>
  <c r="G24" i="25"/>
  <c r="E24" i="25"/>
  <c r="D24" i="25"/>
  <c r="C24" i="25"/>
  <c r="B24" i="25"/>
  <c r="A24" i="25"/>
  <c r="G23" i="25"/>
  <c r="E23" i="25"/>
  <c r="D23" i="25"/>
  <c r="C23" i="25"/>
  <c r="B23" i="25"/>
  <c r="A23" i="25"/>
  <c r="G22" i="25"/>
  <c r="E22" i="25"/>
  <c r="D22" i="25"/>
  <c r="C22" i="25"/>
  <c r="B22" i="25"/>
  <c r="A22" i="25"/>
  <c r="G21" i="25"/>
  <c r="E21" i="25"/>
  <c r="D21" i="25"/>
  <c r="C21" i="25"/>
  <c r="B21" i="25"/>
  <c r="A21" i="25"/>
  <c r="G20" i="25"/>
  <c r="E20" i="25"/>
  <c r="D20" i="25"/>
  <c r="C20" i="25"/>
  <c r="B20" i="25"/>
  <c r="A20" i="25"/>
  <c r="G19" i="25"/>
  <c r="E19" i="25"/>
  <c r="D19" i="25"/>
  <c r="C19" i="25"/>
  <c r="B19" i="25"/>
  <c r="A19" i="25"/>
  <c r="G18" i="25"/>
  <c r="E18" i="25"/>
  <c r="D18" i="25"/>
  <c r="C18" i="25"/>
  <c r="B18" i="25"/>
  <c r="A18" i="25"/>
  <c r="G17" i="25"/>
  <c r="E17" i="25"/>
  <c r="D17" i="25"/>
  <c r="C17" i="25"/>
  <c r="B17" i="25"/>
  <c r="A17" i="25"/>
  <c r="G16" i="25"/>
  <c r="E16" i="25"/>
  <c r="D16" i="25"/>
  <c r="C16" i="25"/>
  <c r="B16" i="25"/>
  <c r="A16" i="25"/>
  <c r="G15" i="25"/>
  <c r="E15" i="25"/>
  <c r="D15" i="25"/>
  <c r="C15" i="25"/>
  <c r="B15" i="25"/>
  <c r="A15" i="25"/>
  <c r="G14" i="25"/>
  <c r="E14" i="25"/>
  <c r="D14" i="25"/>
  <c r="C14" i="25"/>
  <c r="B14" i="25"/>
  <c r="A14" i="25"/>
  <c r="G13" i="25"/>
  <c r="E13" i="25"/>
  <c r="D13" i="25"/>
  <c r="C13" i="25"/>
  <c r="B13" i="25"/>
  <c r="A13" i="25"/>
  <c r="G12" i="25"/>
  <c r="E12" i="25"/>
  <c r="D12" i="25"/>
  <c r="C12" i="25"/>
  <c r="B12" i="25"/>
  <c r="A12" i="25"/>
  <c r="G11" i="25"/>
  <c r="E11" i="25"/>
  <c r="D11" i="25"/>
  <c r="C11" i="25"/>
  <c r="B11" i="25"/>
  <c r="A11" i="25"/>
  <c r="G10" i="25"/>
  <c r="E10" i="25"/>
  <c r="D10" i="25"/>
  <c r="C10" i="25"/>
  <c r="B10" i="25"/>
  <c r="A10" i="25"/>
  <c r="G9" i="25"/>
  <c r="E9" i="25"/>
  <c r="D9" i="25"/>
  <c r="C9" i="25"/>
  <c r="B9" i="25"/>
  <c r="A9" i="25"/>
  <c r="G8" i="25"/>
  <c r="E8" i="25"/>
  <c r="D8" i="25"/>
  <c r="C8" i="25"/>
  <c r="B8" i="25"/>
  <c r="A8" i="25"/>
  <c r="G38" i="24"/>
  <c r="E38" i="24"/>
  <c r="D38" i="24"/>
  <c r="C38" i="24"/>
  <c r="B38" i="24"/>
  <c r="A38" i="24"/>
  <c r="G37" i="24"/>
  <c r="E37" i="24"/>
  <c r="D37" i="24"/>
  <c r="C37" i="24"/>
  <c r="B37" i="24"/>
  <c r="A37" i="24"/>
  <c r="G36" i="24"/>
  <c r="E36" i="24"/>
  <c r="D36" i="24"/>
  <c r="C36" i="24"/>
  <c r="B36" i="24"/>
  <c r="A36" i="24"/>
  <c r="G35" i="24"/>
  <c r="E35" i="24"/>
  <c r="D35" i="24"/>
  <c r="C35" i="24"/>
  <c r="B35" i="24"/>
  <c r="A35" i="24"/>
  <c r="G34" i="24"/>
  <c r="E34" i="24"/>
  <c r="D34" i="24"/>
  <c r="C34" i="24"/>
  <c r="B34" i="24"/>
  <c r="A34" i="24"/>
  <c r="G33" i="24"/>
  <c r="E33" i="24"/>
  <c r="D33" i="24"/>
  <c r="C33" i="24"/>
  <c r="B33" i="24"/>
  <c r="A33" i="24"/>
  <c r="G32" i="24"/>
  <c r="E32" i="24"/>
  <c r="D32" i="24"/>
  <c r="C32" i="24"/>
  <c r="B32" i="24"/>
  <c r="A32" i="24"/>
  <c r="G31" i="24"/>
  <c r="E31" i="24"/>
  <c r="D31" i="24"/>
  <c r="C31" i="24"/>
  <c r="B31" i="24"/>
  <c r="A31" i="24"/>
  <c r="G30" i="24"/>
  <c r="E30" i="24"/>
  <c r="D30" i="24"/>
  <c r="C30" i="24"/>
  <c r="B30" i="24"/>
  <c r="A30" i="24"/>
  <c r="G29" i="24"/>
  <c r="E29" i="24"/>
  <c r="D29" i="24"/>
  <c r="C29" i="24"/>
  <c r="B29" i="24"/>
  <c r="A29" i="24"/>
  <c r="G28" i="24"/>
  <c r="E28" i="24"/>
  <c r="D28" i="24"/>
  <c r="C28" i="24"/>
  <c r="B28" i="24"/>
  <c r="A28" i="24"/>
  <c r="G27" i="24"/>
  <c r="E27" i="24"/>
  <c r="D27" i="24"/>
  <c r="C27" i="24"/>
  <c r="B27" i="24"/>
  <c r="A27" i="24"/>
  <c r="G26" i="24"/>
  <c r="E26" i="24"/>
  <c r="D26" i="24"/>
  <c r="C26" i="24"/>
  <c r="B26" i="24"/>
  <c r="A26" i="24"/>
  <c r="G25" i="24"/>
  <c r="E25" i="24"/>
  <c r="D25" i="24"/>
  <c r="C25" i="24"/>
  <c r="B25" i="24"/>
  <c r="A25" i="24"/>
  <c r="G24" i="24"/>
  <c r="E24" i="24"/>
  <c r="D24" i="24"/>
  <c r="C24" i="24"/>
  <c r="B24" i="24"/>
  <c r="A24" i="24"/>
  <c r="G23" i="24"/>
  <c r="E23" i="24"/>
  <c r="D23" i="24"/>
  <c r="C23" i="24"/>
  <c r="B23" i="24"/>
  <c r="A23" i="24"/>
  <c r="G22" i="24"/>
  <c r="E22" i="24"/>
  <c r="D22" i="24"/>
  <c r="C22" i="24"/>
  <c r="B22" i="24"/>
  <c r="A22" i="24"/>
  <c r="G21" i="24"/>
  <c r="E21" i="24"/>
  <c r="D21" i="24"/>
  <c r="C21" i="24"/>
  <c r="B21" i="24"/>
  <c r="A21" i="24"/>
  <c r="G20" i="24"/>
  <c r="E20" i="24"/>
  <c r="D20" i="24"/>
  <c r="C20" i="24"/>
  <c r="B20" i="24"/>
  <c r="A20" i="24"/>
  <c r="G19" i="24"/>
  <c r="E19" i="24"/>
  <c r="D19" i="24"/>
  <c r="C19" i="24"/>
  <c r="B19" i="24"/>
  <c r="A19" i="24"/>
  <c r="G18" i="24"/>
  <c r="E18" i="24"/>
  <c r="D18" i="24"/>
  <c r="C18" i="24"/>
  <c r="B18" i="24"/>
  <c r="A18" i="24"/>
  <c r="G17" i="24"/>
  <c r="E17" i="24"/>
  <c r="D17" i="24"/>
  <c r="C17" i="24"/>
  <c r="B17" i="24"/>
  <c r="A17" i="24"/>
  <c r="G16" i="24"/>
  <c r="E16" i="24"/>
  <c r="D16" i="24"/>
  <c r="C16" i="24"/>
  <c r="B16" i="24"/>
  <c r="A16" i="24"/>
  <c r="G15" i="24"/>
  <c r="E15" i="24"/>
  <c r="D15" i="24"/>
  <c r="C15" i="24"/>
  <c r="B15" i="24"/>
  <c r="A15" i="24"/>
  <c r="G14" i="24"/>
  <c r="E14" i="24"/>
  <c r="D14" i="24"/>
  <c r="C14" i="24"/>
  <c r="B14" i="24"/>
  <c r="A14" i="24"/>
  <c r="G13" i="24"/>
  <c r="E13" i="24"/>
  <c r="D13" i="24"/>
  <c r="C13" i="24"/>
  <c r="B13" i="24"/>
  <c r="A13" i="24"/>
  <c r="G12" i="24"/>
  <c r="E12" i="24"/>
  <c r="D12" i="24"/>
  <c r="C12" i="24"/>
  <c r="B12" i="24"/>
  <c r="A12" i="24"/>
  <c r="G11" i="24"/>
  <c r="E11" i="24"/>
  <c r="D11" i="24"/>
  <c r="C11" i="24"/>
  <c r="B11" i="24"/>
  <c r="A11" i="24"/>
  <c r="G10" i="24"/>
  <c r="E10" i="24"/>
  <c r="D10" i="24"/>
  <c r="C10" i="24"/>
  <c r="B10" i="24"/>
  <c r="A10" i="24"/>
  <c r="G9" i="24"/>
  <c r="E9" i="24"/>
  <c r="D9" i="24"/>
  <c r="C9" i="24"/>
  <c r="B9" i="24"/>
  <c r="A9" i="24"/>
  <c r="G8" i="24"/>
  <c r="E8" i="24"/>
  <c r="D8" i="24"/>
  <c r="C8" i="24"/>
  <c r="B8" i="24"/>
  <c r="A8" i="24"/>
  <c r="G38" i="23"/>
  <c r="E38" i="23"/>
  <c r="D38" i="23"/>
  <c r="C38" i="23"/>
  <c r="B38" i="23"/>
  <c r="A38" i="23"/>
  <c r="G37" i="23"/>
  <c r="E37" i="23"/>
  <c r="D37" i="23"/>
  <c r="C37" i="23"/>
  <c r="B37" i="23"/>
  <c r="A37" i="23"/>
  <c r="G36" i="23"/>
  <c r="E36" i="23"/>
  <c r="D36" i="23"/>
  <c r="C36" i="23"/>
  <c r="B36" i="23"/>
  <c r="A36" i="23"/>
  <c r="G35" i="23"/>
  <c r="E35" i="23"/>
  <c r="D35" i="23"/>
  <c r="C35" i="23"/>
  <c r="B35" i="23"/>
  <c r="A35" i="23"/>
  <c r="G34" i="23"/>
  <c r="E34" i="23"/>
  <c r="D34" i="23"/>
  <c r="C34" i="23"/>
  <c r="B34" i="23"/>
  <c r="A34" i="23"/>
  <c r="G33" i="23"/>
  <c r="E33" i="23"/>
  <c r="D33" i="23"/>
  <c r="C33" i="23"/>
  <c r="B33" i="23"/>
  <c r="A33" i="23"/>
  <c r="G32" i="23"/>
  <c r="E32" i="23"/>
  <c r="D32" i="23"/>
  <c r="C32" i="23"/>
  <c r="B32" i="23"/>
  <c r="A32" i="23"/>
  <c r="G31" i="23"/>
  <c r="E31" i="23"/>
  <c r="D31" i="23"/>
  <c r="C31" i="23"/>
  <c r="B31" i="23"/>
  <c r="A31" i="23"/>
  <c r="G30" i="23"/>
  <c r="E30" i="23"/>
  <c r="D30" i="23"/>
  <c r="C30" i="23"/>
  <c r="B30" i="23"/>
  <c r="A30" i="23"/>
  <c r="G29" i="23"/>
  <c r="E29" i="23"/>
  <c r="D29" i="23"/>
  <c r="C29" i="23"/>
  <c r="B29" i="23"/>
  <c r="A29" i="23"/>
  <c r="G28" i="23"/>
  <c r="E28" i="23"/>
  <c r="D28" i="23"/>
  <c r="C28" i="23"/>
  <c r="B28" i="23"/>
  <c r="A28" i="23"/>
  <c r="G27" i="23"/>
  <c r="E27" i="23"/>
  <c r="D27" i="23"/>
  <c r="C27" i="23"/>
  <c r="B27" i="23"/>
  <c r="A27" i="23"/>
  <c r="G26" i="23"/>
  <c r="E26" i="23"/>
  <c r="D26" i="23"/>
  <c r="C26" i="23"/>
  <c r="B26" i="23"/>
  <c r="A26" i="23"/>
  <c r="G25" i="23"/>
  <c r="E25" i="23"/>
  <c r="D25" i="23"/>
  <c r="C25" i="23"/>
  <c r="B25" i="23"/>
  <c r="A25" i="23"/>
  <c r="G24" i="23"/>
  <c r="E24" i="23"/>
  <c r="D24" i="23"/>
  <c r="C24" i="23"/>
  <c r="B24" i="23"/>
  <c r="A24" i="23"/>
  <c r="G23" i="23"/>
  <c r="E23" i="23"/>
  <c r="D23" i="23"/>
  <c r="C23" i="23"/>
  <c r="B23" i="23"/>
  <c r="A23" i="23"/>
  <c r="G22" i="23"/>
  <c r="E22" i="23"/>
  <c r="D22" i="23"/>
  <c r="C22" i="23"/>
  <c r="B22" i="23"/>
  <c r="A22" i="23"/>
  <c r="G21" i="23"/>
  <c r="E21" i="23"/>
  <c r="D21" i="23"/>
  <c r="C21" i="23"/>
  <c r="B21" i="23"/>
  <c r="A21" i="23"/>
  <c r="G20" i="23"/>
  <c r="E20" i="23"/>
  <c r="D20" i="23"/>
  <c r="C20" i="23"/>
  <c r="B20" i="23"/>
  <c r="A20" i="23"/>
  <c r="G19" i="23"/>
  <c r="E19" i="23"/>
  <c r="D19" i="23"/>
  <c r="C19" i="23"/>
  <c r="B19" i="23"/>
  <c r="A19" i="23"/>
  <c r="G18" i="23"/>
  <c r="E18" i="23"/>
  <c r="D18" i="23"/>
  <c r="C18" i="23"/>
  <c r="B18" i="23"/>
  <c r="A18" i="23"/>
  <c r="G17" i="23"/>
  <c r="E17" i="23"/>
  <c r="D17" i="23"/>
  <c r="C17" i="23"/>
  <c r="B17" i="23"/>
  <c r="A17" i="23"/>
  <c r="G16" i="23"/>
  <c r="E16" i="23"/>
  <c r="D16" i="23"/>
  <c r="C16" i="23"/>
  <c r="B16" i="23"/>
  <c r="A16" i="23"/>
  <c r="G15" i="23"/>
  <c r="E15" i="23"/>
  <c r="D15" i="23"/>
  <c r="C15" i="23"/>
  <c r="B15" i="23"/>
  <c r="A15" i="23"/>
  <c r="G14" i="23"/>
  <c r="E14" i="23"/>
  <c r="D14" i="23"/>
  <c r="C14" i="23"/>
  <c r="B14" i="23"/>
  <c r="A14" i="23"/>
  <c r="G13" i="23"/>
  <c r="E13" i="23"/>
  <c r="D13" i="23"/>
  <c r="C13" i="23"/>
  <c r="B13" i="23"/>
  <c r="A13" i="23"/>
  <c r="G12" i="23"/>
  <c r="E12" i="23"/>
  <c r="D12" i="23"/>
  <c r="C12" i="23"/>
  <c r="B12" i="23"/>
  <c r="A12" i="23"/>
  <c r="G11" i="23"/>
  <c r="E11" i="23"/>
  <c r="D11" i="23"/>
  <c r="C11" i="23"/>
  <c r="B11" i="23"/>
  <c r="A11" i="23"/>
  <c r="G10" i="23"/>
  <c r="E10" i="23"/>
  <c r="D10" i="23"/>
  <c r="C10" i="23"/>
  <c r="B10" i="23"/>
  <c r="A10" i="23"/>
  <c r="G9" i="23"/>
  <c r="E9" i="23"/>
  <c r="D9" i="23"/>
  <c r="C9" i="23"/>
  <c r="B9" i="23"/>
  <c r="A9" i="23"/>
  <c r="G8" i="23"/>
  <c r="E8" i="23"/>
  <c r="D8" i="23"/>
  <c r="C8" i="23"/>
  <c r="B8" i="23"/>
  <c r="A8" i="23"/>
  <c r="G38" i="22"/>
  <c r="E38" i="22"/>
  <c r="D38" i="22"/>
  <c r="C38" i="22"/>
  <c r="B38" i="22"/>
  <c r="A38" i="22"/>
  <c r="G37" i="22"/>
  <c r="E37" i="22"/>
  <c r="D37" i="22"/>
  <c r="C37" i="22"/>
  <c r="B37" i="22"/>
  <c r="A37" i="22"/>
  <c r="G36" i="22"/>
  <c r="E36" i="22"/>
  <c r="D36" i="22"/>
  <c r="C36" i="22"/>
  <c r="B36" i="22"/>
  <c r="A36" i="22"/>
  <c r="G35" i="22"/>
  <c r="E35" i="22"/>
  <c r="D35" i="22"/>
  <c r="C35" i="22"/>
  <c r="B35" i="22"/>
  <c r="A35" i="22"/>
  <c r="G34" i="22"/>
  <c r="E34" i="22"/>
  <c r="D34" i="22"/>
  <c r="C34" i="22"/>
  <c r="B34" i="22"/>
  <c r="A34" i="22"/>
  <c r="G33" i="22"/>
  <c r="E33" i="22"/>
  <c r="D33" i="22"/>
  <c r="C33" i="22"/>
  <c r="B33" i="22"/>
  <c r="A33" i="22"/>
  <c r="G32" i="22"/>
  <c r="E32" i="22"/>
  <c r="D32" i="22"/>
  <c r="C32" i="22"/>
  <c r="B32" i="22"/>
  <c r="A32" i="22"/>
  <c r="G31" i="22"/>
  <c r="E31" i="22"/>
  <c r="D31" i="22"/>
  <c r="C31" i="22"/>
  <c r="B31" i="22"/>
  <c r="A31" i="22"/>
  <c r="G30" i="22"/>
  <c r="E30" i="22"/>
  <c r="D30" i="22"/>
  <c r="C30" i="22"/>
  <c r="B30" i="22"/>
  <c r="A30" i="22"/>
  <c r="G29" i="22"/>
  <c r="E29" i="22"/>
  <c r="D29" i="22"/>
  <c r="C29" i="22"/>
  <c r="B29" i="22"/>
  <c r="A29" i="22"/>
  <c r="G28" i="22"/>
  <c r="E28" i="22"/>
  <c r="D28" i="22"/>
  <c r="C28" i="22"/>
  <c r="B28" i="22"/>
  <c r="A28" i="22"/>
  <c r="G27" i="22"/>
  <c r="E27" i="22"/>
  <c r="D27" i="22"/>
  <c r="C27" i="22"/>
  <c r="B27" i="22"/>
  <c r="A27" i="22"/>
  <c r="G26" i="22"/>
  <c r="E26" i="22"/>
  <c r="D26" i="22"/>
  <c r="C26" i="22"/>
  <c r="B26" i="22"/>
  <c r="A26" i="22"/>
  <c r="G25" i="22"/>
  <c r="E25" i="22"/>
  <c r="D25" i="22"/>
  <c r="C25" i="22"/>
  <c r="B25" i="22"/>
  <c r="A25" i="22"/>
  <c r="G24" i="22"/>
  <c r="E24" i="22"/>
  <c r="D24" i="22"/>
  <c r="C24" i="22"/>
  <c r="B24" i="22"/>
  <c r="A24" i="22"/>
  <c r="G23" i="22"/>
  <c r="E23" i="22"/>
  <c r="D23" i="22"/>
  <c r="C23" i="22"/>
  <c r="B23" i="22"/>
  <c r="A23" i="22"/>
  <c r="G22" i="22"/>
  <c r="E22" i="22"/>
  <c r="D22" i="22"/>
  <c r="C22" i="22"/>
  <c r="B22" i="22"/>
  <c r="A22" i="22"/>
  <c r="G21" i="22"/>
  <c r="E21" i="22"/>
  <c r="D21" i="22"/>
  <c r="C21" i="22"/>
  <c r="B21" i="22"/>
  <c r="A21" i="22"/>
  <c r="G20" i="22"/>
  <c r="E20" i="22"/>
  <c r="D20" i="22"/>
  <c r="C20" i="22"/>
  <c r="B20" i="22"/>
  <c r="A20" i="22"/>
  <c r="G19" i="22"/>
  <c r="E19" i="22"/>
  <c r="D19" i="22"/>
  <c r="C19" i="22"/>
  <c r="B19" i="22"/>
  <c r="A19" i="22"/>
  <c r="G18" i="22"/>
  <c r="E18" i="22"/>
  <c r="D18" i="22"/>
  <c r="C18" i="22"/>
  <c r="B18" i="22"/>
  <c r="A18" i="22"/>
  <c r="G17" i="22"/>
  <c r="E17" i="22"/>
  <c r="D17" i="22"/>
  <c r="C17" i="22"/>
  <c r="B17" i="22"/>
  <c r="A17" i="22"/>
  <c r="G16" i="22"/>
  <c r="E16" i="22"/>
  <c r="D16" i="22"/>
  <c r="C16" i="22"/>
  <c r="B16" i="22"/>
  <c r="A16" i="22"/>
  <c r="G15" i="22"/>
  <c r="E15" i="22"/>
  <c r="D15" i="22"/>
  <c r="C15" i="22"/>
  <c r="B15" i="22"/>
  <c r="A15" i="22"/>
  <c r="G14" i="22"/>
  <c r="E14" i="22"/>
  <c r="D14" i="22"/>
  <c r="C14" i="22"/>
  <c r="B14" i="22"/>
  <c r="A14" i="22"/>
  <c r="G13" i="22"/>
  <c r="E13" i="22"/>
  <c r="D13" i="22"/>
  <c r="C13" i="22"/>
  <c r="B13" i="22"/>
  <c r="A13" i="22"/>
  <c r="G12" i="22"/>
  <c r="E12" i="22"/>
  <c r="D12" i="22"/>
  <c r="C12" i="22"/>
  <c r="B12" i="22"/>
  <c r="A12" i="22"/>
  <c r="G11" i="22"/>
  <c r="E11" i="22"/>
  <c r="D11" i="22"/>
  <c r="C11" i="22"/>
  <c r="B11" i="22"/>
  <c r="A11" i="22"/>
  <c r="G10" i="22"/>
  <c r="E10" i="22"/>
  <c r="D10" i="22"/>
  <c r="C10" i="22"/>
  <c r="B10" i="22"/>
  <c r="A10" i="22"/>
  <c r="G9" i="22"/>
  <c r="E9" i="22"/>
  <c r="D9" i="22"/>
  <c r="C9" i="22"/>
  <c r="B9" i="22"/>
  <c r="A9" i="22"/>
  <c r="G8" i="22"/>
  <c r="E8" i="22"/>
  <c r="D8" i="22"/>
  <c r="C8" i="22"/>
  <c r="B8" i="22"/>
  <c r="A8" i="22"/>
  <c r="G38" i="21"/>
  <c r="E38" i="21"/>
  <c r="D38" i="21"/>
  <c r="C38" i="21"/>
  <c r="B38" i="21"/>
  <c r="A38" i="21"/>
  <c r="G37" i="21"/>
  <c r="E37" i="21"/>
  <c r="D37" i="21"/>
  <c r="C37" i="21"/>
  <c r="B37" i="21"/>
  <c r="A37" i="21"/>
  <c r="G36" i="21"/>
  <c r="E36" i="21"/>
  <c r="D36" i="21"/>
  <c r="C36" i="21"/>
  <c r="B36" i="21"/>
  <c r="A36" i="21"/>
  <c r="G35" i="21"/>
  <c r="E35" i="21"/>
  <c r="D35" i="21"/>
  <c r="C35" i="21"/>
  <c r="B35" i="21"/>
  <c r="A35" i="21"/>
  <c r="G34" i="21"/>
  <c r="E34" i="21"/>
  <c r="D34" i="21"/>
  <c r="C34" i="21"/>
  <c r="B34" i="21"/>
  <c r="A34" i="21"/>
  <c r="G33" i="21"/>
  <c r="E33" i="21"/>
  <c r="D33" i="21"/>
  <c r="C33" i="21"/>
  <c r="B33" i="21"/>
  <c r="A33" i="21"/>
  <c r="G32" i="21"/>
  <c r="E32" i="21"/>
  <c r="D32" i="21"/>
  <c r="C32" i="21"/>
  <c r="B32" i="21"/>
  <c r="A32" i="21"/>
  <c r="G31" i="21"/>
  <c r="E31" i="21"/>
  <c r="D31" i="21"/>
  <c r="C31" i="21"/>
  <c r="B31" i="21"/>
  <c r="A31" i="21"/>
  <c r="G30" i="21"/>
  <c r="E30" i="21"/>
  <c r="D30" i="21"/>
  <c r="C30" i="21"/>
  <c r="B30" i="21"/>
  <c r="A30" i="21"/>
  <c r="G29" i="21"/>
  <c r="E29" i="21"/>
  <c r="D29" i="21"/>
  <c r="C29" i="21"/>
  <c r="B29" i="21"/>
  <c r="A29" i="21"/>
  <c r="G28" i="21"/>
  <c r="E28" i="21"/>
  <c r="D28" i="21"/>
  <c r="C28" i="21"/>
  <c r="B28" i="21"/>
  <c r="A28" i="21"/>
  <c r="G27" i="21"/>
  <c r="E27" i="21"/>
  <c r="D27" i="21"/>
  <c r="C27" i="21"/>
  <c r="B27" i="21"/>
  <c r="A27" i="21"/>
  <c r="G26" i="21"/>
  <c r="E26" i="21"/>
  <c r="D26" i="21"/>
  <c r="C26" i="21"/>
  <c r="B26" i="21"/>
  <c r="A26" i="21"/>
  <c r="G25" i="21"/>
  <c r="E25" i="21"/>
  <c r="D25" i="21"/>
  <c r="C25" i="21"/>
  <c r="B25" i="21"/>
  <c r="A25" i="21"/>
  <c r="G24" i="21"/>
  <c r="E24" i="21"/>
  <c r="D24" i="21"/>
  <c r="C24" i="21"/>
  <c r="B24" i="21"/>
  <c r="A24" i="21"/>
  <c r="G23" i="21"/>
  <c r="E23" i="21"/>
  <c r="D23" i="21"/>
  <c r="C23" i="21"/>
  <c r="B23" i="21"/>
  <c r="A23" i="21"/>
  <c r="G22" i="21"/>
  <c r="E22" i="21"/>
  <c r="D22" i="21"/>
  <c r="C22" i="21"/>
  <c r="B22" i="21"/>
  <c r="A22" i="21"/>
  <c r="G21" i="21"/>
  <c r="E21" i="21"/>
  <c r="D21" i="21"/>
  <c r="C21" i="21"/>
  <c r="B21" i="21"/>
  <c r="A21" i="21"/>
  <c r="G20" i="21"/>
  <c r="E20" i="21"/>
  <c r="D20" i="21"/>
  <c r="C20" i="21"/>
  <c r="B20" i="21"/>
  <c r="A20" i="21"/>
  <c r="G19" i="21"/>
  <c r="E19" i="21"/>
  <c r="D19" i="21"/>
  <c r="C19" i="21"/>
  <c r="B19" i="21"/>
  <c r="A19" i="21"/>
  <c r="G18" i="21"/>
  <c r="E18" i="21"/>
  <c r="D18" i="21"/>
  <c r="C18" i="21"/>
  <c r="B18" i="21"/>
  <c r="A18" i="21"/>
  <c r="G17" i="21"/>
  <c r="E17" i="21"/>
  <c r="D17" i="21"/>
  <c r="C17" i="21"/>
  <c r="B17" i="21"/>
  <c r="A17" i="21"/>
  <c r="G16" i="21"/>
  <c r="E16" i="21"/>
  <c r="D16" i="21"/>
  <c r="C16" i="21"/>
  <c r="B16" i="21"/>
  <c r="A16" i="21"/>
  <c r="G15" i="21"/>
  <c r="E15" i="21"/>
  <c r="D15" i="21"/>
  <c r="C15" i="21"/>
  <c r="B15" i="21"/>
  <c r="A15" i="21"/>
  <c r="G14" i="21"/>
  <c r="E14" i="21"/>
  <c r="D14" i="21"/>
  <c r="C14" i="21"/>
  <c r="B14" i="21"/>
  <c r="A14" i="21"/>
  <c r="G13" i="21"/>
  <c r="E13" i="21"/>
  <c r="D13" i="21"/>
  <c r="C13" i="21"/>
  <c r="B13" i="21"/>
  <c r="A13" i="21"/>
  <c r="G12" i="21"/>
  <c r="E12" i="21"/>
  <c r="D12" i="21"/>
  <c r="C12" i="21"/>
  <c r="B12" i="21"/>
  <c r="A12" i="21"/>
  <c r="G11" i="21"/>
  <c r="E11" i="21"/>
  <c r="D11" i="21"/>
  <c r="C11" i="21"/>
  <c r="B11" i="21"/>
  <c r="A11" i="21"/>
  <c r="G10" i="21"/>
  <c r="E10" i="21"/>
  <c r="D10" i="21"/>
  <c r="C10" i="21"/>
  <c r="B10" i="21"/>
  <c r="A10" i="21"/>
  <c r="G9" i="21"/>
  <c r="E9" i="21"/>
  <c r="D9" i="21"/>
  <c r="C9" i="21"/>
  <c r="B9" i="21"/>
  <c r="A9" i="21"/>
  <c r="G8" i="21"/>
  <c r="E8" i="21"/>
  <c r="D8" i="21"/>
  <c r="C8" i="21"/>
  <c r="B8" i="21"/>
  <c r="A8" i="21"/>
  <c r="G38" i="20"/>
  <c r="E38" i="20"/>
  <c r="D38" i="20"/>
  <c r="C38" i="20"/>
  <c r="B38" i="20"/>
  <c r="A38" i="20"/>
  <c r="G37" i="20"/>
  <c r="E37" i="20"/>
  <c r="D37" i="20"/>
  <c r="C37" i="20"/>
  <c r="B37" i="20"/>
  <c r="A37" i="20"/>
  <c r="G36" i="20"/>
  <c r="E36" i="20"/>
  <c r="D36" i="20"/>
  <c r="C36" i="20"/>
  <c r="B36" i="20"/>
  <c r="A36" i="20"/>
  <c r="G35" i="20"/>
  <c r="E35" i="20"/>
  <c r="D35" i="20"/>
  <c r="C35" i="20"/>
  <c r="B35" i="20"/>
  <c r="A35" i="20"/>
  <c r="G34" i="20"/>
  <c r="E34" i="20"/>
  <c r="D34" i="20"/>
  <c r="C34" i="20"/>
  <c r="B34" i="20"/>
  <c r="A34" i="20"/>
  <c r="G33" i="20"/>
  <c r="E33" i="20"/>
  <c r="D33" i="20"/>
  <c r="C33" i="20"/>
  <c r="B33" i="20"/>
  <c r="A33" i="20"/>
  <c r="G32" i="20"/>
  <c r="E32" i="20"/>
  <c r="D32" i="20"/>
  <c r="C32" i="20"/>
  <c r="B32" i="20"/>
  <c r="A32" i="20"/>
  <c r="G31" i="20"/>
  <c r="E31" i="20"/>
  <c r="D31" i="20"/>
  <c r="C31" i="20"/>
  <c r="B31" i="20"/>
  <c r="A31" i="20"/>
  <c r="G30" i="20"/>
  <c r="E30" i="20"/>
  <c r="D30" i="20"/>
  <c r="C30" i="20"/>
  <c r="B30" i="20"/>
  <c r="A30" i="20"/>
  <c r="G29" i="20"/>
  <c r="E29" i="20"/>
  <c r="D29" i="20"/>
  <c r="C29" i="20"/>
  <c r="B29" i="20"/>
  <c r="A29" i="20"/>
  <c r="G28" i="20"/>
  <c r="E28" i="20"/>
  <c r="D28" i="20"/>
  <c r="C28" i="20"/>
  <c r="B28" i="20"/>
  <c r="A28" i="20"/>
  <c r="G27" i="20"/>
  <c r="E27" i="20"/>
  <c r="D27" i="20"/>
  <c r="C27" i="20"/>
  <c r="B27" i="20"/>
  <c r="A27" i="20"/>
  <c r="G26" i="20"/>
  <c r="E26" i="20"/>
  <c r="D26" i="20"/>
  <c r="C26" i="20"/>
  <c r="B26" i="20"/>
  <c r="A26" i="20"/>
  <c r="G25" i="20"/>
  <c r="E25" i="20"/>
  <c r="D25" i="20"/>
  <c r="C25" i="20"/>
  <c r="B25" i="20"/>
  <c r="A25" i="20"/>
  <c r="G24" i="20"/>
  <c r="E24" i="20"/>
  <c r="D24" i="20"/>
  <c r="C24" i="20"/>
  <c r="B24" i="20"/>
  <c r="A24" i="20"/>
  <c r="G23" i="20"/>
  <c r="E23" i="20"/>
  <c r="D23" i="20"/>
  <c r="C23" i="20"/>
  <c r="B23" i="20"/>
  <c r="A23" i="20"/>
  <c r="G22" i="20"/>
  <c r="E22" i="20"/>
  <c r="D22" i="20"/>
  <c r="C22" i="20"/>
  <c r="B22" i="20"/>
  <c r="A22" i="20"/>
  <c r="G21" i="20"/>
  <c r="E21" i="20"/>
  <c r="D21" i="20"/>
  <c r="C21" i="20"/>
  <c r="B21" i="20"/>
  <c r="A21" i="20"/>
  <c r="G20" i="20"/>
  <c r="E20" i="20"/>
  <c r="D20" i="20"/>
  <c r="C20" i="20"/>
  <c r="B20" i="20"/>
  <c r="A20" i="20"/>
  <c r="G19" i="20"/>
  <c r="E19" i="20"/>
  <c r="D19" i="20"/>
  <c r="C19" i="20"/>
  <c r="B19" i="20"/>
  <c r="A19" i="20"/>
  <c r="G18" i="20"/>
  <c r="E18" i="20"/>
  <c r="D18" i="20"/>
  <c r="C18" i="20"/>
  <c r="B18" i="20"/>
  <c r="A18" i="20"/>
  <c r="G17" i="20"/>
  <c r="E17" i="20"/>
  <c r="D17" i="20"/>
  <c r="C17" i="20"/>
  <c r="B17" i="20"/>
  <c r="A17" i="20"/>
  <c r="G16" i="20"/>
  <c r="E16" i="20"/>
  <c r="D16" i="20"/>
  <c r="C16" i="20"/>
  <c r="B16" i="20"/>
  <c r="A16" i="20"/>
  <c r="G15" i="20"/>
  <c r="E15" i="20"/>
  <c r="D15" i="20"/>
  <c r="C15" i="20"/>
  <c r="B15" i="20"/>
  <c r="A15" i="20"/>
  <c r="G14" i="20"/>
  <c r="E14" i="20"/>
  <c r="D14" i="20"/>
  <c r="C14" i="20"/>
  <c r="B14" i="20"/>
  <c r="A14" i="20"/>
  <c r="G13" i="20"/>
  <c r="E13" i="20"/>
  <c r="D13" i="20"/>
  <c r="C13" i="20"/>
  <c r="B13" i="20"/>
  <c r="A13" i="20"/>
  <c r="G12" i="20"/>
  <c r="E12" i="20"/>
  <c r="D12" i="20"/>
  <c r="C12" i="20"/>
  <c r="B12" i="20"/>
  <c r="A12" i="20"/>
  <c r="G11" i="20"/>
  <c r="E11" i="20"/>
  <c r="D11" i="20"/>
  <c r="C11" i="20"/>
  <c r="B11" i="20"/>
  <c r="A11" i="20"/>
  <c r="G10" i="20"/>
  <c r="E10" i="20"/>
  <c r="D10" i="20"/>
  <c r="C10" i="20"/>
  <c r="B10" i="20"/>
  <c r="A10" i="20"/>
  <c r="G9" i="20"/>
  <c r="E9" i="20"/>
  <c r="D9" i="20"/>
  <c r="C9" i="20"/>
  <c r="B9" i="20"/>
  <c r="A9" i="20"/>
  <c r="G8" i="20"/>
  <c r="E8" i="20"/>
  <c r="D8" i="20"/>
  <c r="C8" i="20"/>
  <c r="B8" i="20"/>
  <c r="A8" i="20"/>
  <c r="E22" i="16"/>
  <c r="E21" i="16"/>
  <c r="E17" i="16"/>
  <c r="E13" i="16"/>
  <c r="E15" i="16" s="1"/>
  <c r="E23" i="16" l="1"/>
  <c r="E14" i="16"/>
  <c r="A27" i="19"/>
  <c r="B27" i="19"/>
  <c r="C27" i="19"/>
  <c r="D27" i="19"/>
  <c r="E27" i="19"/>
  <c r="G27" i="19"/>
  <c r="A28" i="19"/>
  <c r="B28" i="19"/>
  <c r="C28" i="19"/>
  <c r="D28" i="19"/>
  <c r="E28" i="19"/>
  <c r="G28" i="19"/>
  <c r="A29" i="19"/>
  <c r="B29" i="19"/>
  <c r="C29" i="19"/>
  <c r="D29" i="19"/>
  <c r="E29" i="19"/>
  <c r="G29" i="19"/>
  <c r="A30" i="19"/>
  <c r="B30" i="19"/>
  <c r="C30" i="19"/>
  <c r="D30" i="19"/>
  <c r="E30" i="19"/>
  <c r="G30" i="19"/>
  <c r="A31" i="19"/>
  <c r="B31" i="19"/>
  <c r="C31" i="19"/>
  <c r="D31" i="19"/>
  <c r="E31" i="19"/>
  <c r="G31" i="19"/>
  <c r="A32" i="19"/>
  <c r="B32" i="19"/>
  <c r="C32" i="19"/>
  <c r="D32" i="19"/>
  <c r="E32" i="19"/>
  <c r="G32" i="19"/>
  <c r="A23" i="18"/>
  <c r="B23" i="18"/>
  <c r="C23" i="18"/>
  <c r="D23" i="18"/>
  <c r="E23" i="18"/>
  <c r="G23" i="18"/>
  <c r="A24" i="18"/>
  <c r="B24" i="18"/>
  <c r="C24" i="18"/>
  <c r="D24" i="18"/>
  <c r="E24" i="18"/>
  <c r="G24" i="18"/>
  <c r="A25" i="18"/>
  <c r="B25" i="18"/>
  <c r="C25" i="18"/>
  <c r="D25" i="18"/>
  <c r="E25" i="18"/>
  <c r="G25" i="18"/>
  <c r="A26" i="18"/>
  <c r="B26" i="18"/>
  <c r="C26" i="18"/>
  <c r="D26" i="18"/>
  <c r="E26" i="18"/>
  <c r="G26" i="18"/>
  <c r="A27" i="18"/>
  <c r="B27" i="18"/>
  <c r="C27" i="18"/>
  <c r="D27" i="18"/>
  <c r="E27" i="18"/>
  <c r="G27" i="18"/>
  <c r="A28" i="18"/>
  <c r="B28" i="18"/>
  <c r="C28" i="18"/>
  <c r="D28" i="18"/>
  <c r="E28" i="18"/>
  <c r="G28" i="18"/>
  <c r="A29" i="18"/>
  <c r="B29" i="18"/>
  <c r="C29" i="18"/>
  <c r="D29" i="18"/>
  <c r="E29" i="18"/>
  <c r="G29" i="18"/>
  <c r="A30" i="18"/>
  <c r="B30" i="18"/>
  <c r="C30" i="18"/>
  <c r="D30" i="18"/>
  <c r="E30" i="18"/>
  <c r="G30" i="18"/>
  <c r="A13" i="18"/>
  <c r="B13" i="18"/>
  <c r="C13" i="18"/>
  <c r="D13" i="18"/>
  <c r="E13" i="18"/>
  <c r="G13" i="18"/>
  <c r="A14" i="18"/>
  <c r="B14" i="18"/>
  <c r="C14" i="18"/>
  <c r="D14" i="18"/>
  <c r="E14" i="18"/>
  <c r="G14" i="18"/>
  <c r="A15" i="18"/>
  <c r="B15" i="18"/>
  <c r="C15" i="18"/>
  <c r="D15" i="18"/>
  <c r="E15" i="18"/>
  <c r="G15" i="18"/>
  <c r="A16" i="18"/>
  <c r="B16" i="18"/>
  <c r="C16" i="18"/>
  <c r="D16" i="18"/>
  <c r="E16" i="18"/>
  <c r="G16" i="18"/>
  <c r="A17" i="18"/>
  <c r="B17" i="18"/>
  <c r="C17" i="18"/>
  <c r="D17" i="18"/>
  <c r="E17" i="18"/>
  <c r="G17" i="18"/>
  <c r="A18" i="18"/>
  <c r="B18" i="18"/>
  <c r="C18" i="18"/>
  <c r="D18" i="18"/>
  <c r="E18" i="18"/>
  <c r="G18" i="18"/>
  <c r="A19" i="18"/>
  <c r="B19" i="18"/>
  <c r="C19" i="18"/>
  <c r="D19" i="18"/>
  <c r="E19" i="18"/>
  <c r="G19" i="18"/>
  <c r="A20" i="18"/>
  <c r="B20" i="18"/>
  <c r="C20" i="18"/>
  <c r="D20" i="18"/>
  <c r="E20" i="18"/>
  <c r="G20" i="18"/>
  <c r="A21" i="18"/>
  <c r="B21" i="18"/>
  <c r="C21" i="18"/>
  <c r="D21" i="18"/>
  <c r="E21" i="18"/>
  <c r="G21" i="18"/>
  <c r="A22" i="18"/>
  <c r="B22" i="18"/>
  <c r="C22" i="18"/>
  <c r="D22" i="18"/>
  <c r="E22" i="18"/>
  <c r="G22" i="18"/>
  <c r="A31" i="18"/>
  <c r="B31" i="18"/>
  <c r="C31" i="18"/>
  <c r="D31" i="18"/>
  <c r="E31" i="18"/>
  <c r="G31" i="18"/>
  <c r="A32" i="18"/>
  <c r="B32" i="18"/>
  <c r="C32" i="18"/>
  <c r="D32" i="18"/>
  <c r="E32" i="18"/>
  <c r="G32" i="18"/>
  <c r="A33" i="18"/>
  <c r="B33" i="18"/>
  <c r="C33" i="18"/>
  <c r="D33" i="18"/>
  <c r="E33" i="18"/>
  <c r="G33" i="18"/>
  <c r="A34" i="18"/>
  <c r="B34" i="18"/>
  <c r="C34" i="18"/>
  <c r="D34" i="18"/>
  <c r="E34" i="18"/>
  <c r="G34" i="18"/>
  <c r="A35" i="18"/>
  <c r="B35" i="18"/>
  <c r="C35" i="18"/>
  <c r="D35" i="18"/>
  <c r="E35" i="18"/>
  <c r="G35" i="18"/>
  <c r="A36" i="18"/>
  <c r="B36" i="18"/>
  <c r="C36" i="18"/>
  <c r="D36" i="18"/>
  <c r="E36" i="18"/>
  <c r="G36" i="18"/>
  <c r="A37" i="18"/>
  <c r="B37" i="18"/>
  <c r="C37" i="18"/>
  <c r="D37" i="18"/>
  <c r="E37" i="18"/>
  <c r="G37" i="18"/>
  <c r="A38" i="18"/>
  <c r="B38" i="18"/>
  <c r="C38" i="18"/>
  <c r="D38" i="18"/>
  <c r="E38" i="18"/>
  <c r="G38" i="18"/>
  <c r="A26" i="17"/>
  <c r="B26" i="17"/>
  <c r="C26" i="17"/>
  <c r="D26" i="17"/>
  <c r="E26" i="17"/>
  <c r="G26" i="17"/>
  <c r="A27" i="17"/>
  <c r="B27" i="17"/>
  <c r="C27" i="17"/>
  <c r="D27" i="17"/>
  <c r="E27" i="17"/>
  <c r="G27" i="17"/>
  <c r="A28" i="17"/>
  <c r="B28" i="17"/>
  <c r="C28" i="17"/>
  <c r="D28" i="17"/>
  <c r="E28" i="17"/>
  <c r="G28" i="17"/>
  <c r="A29" i="17"/>
  <c r="B29" i="17"/>
  <c r="C29" i="17"/>
  <c r="D29" i="17"/>
  <c r="E29" i="17"/>
  <c r="G29" i="17"/>
  <c r="A30" i="17"/>
  <c r="B30" i="17"/>
  <c r="C30" i="17"/>
  <c r="D30" i="17"/>
  <c r="E30" i="17"/>
  <c r="G30" i="17"/>
  <c r="A31" i="17"/>
  <c r="B31" i="17"/>
  <c r="C31" i="17"/>
  <c r="D31" i="17"/>
  <c r="E31" i="17"/>
  <c r="G31" i="17"/>
  <c r="A26" i="2"/>
  <c r="B26" i="2"/>
  <c r="C26" i="2"/>
  <c r="D26" i="2"/>
  <c r="E26" i="2"/>
  <c r="G26" i="2"/>
  <c r="A27" i="2"/>
  <c r="B27" i="2"/>
  <c r="C27" i="2"/>
  <c r="D27" i="2"/>
  <c r="E27" i="2"/>
  <c r="G27" i="2"/>
  <c r="A28" i="2"/>
  <c r="B28" i="2"/>
  <c r="C28" i="2"/>
  <c r="D28" i="2"/>
  <c r="E28" i="2"/>
  <c r="G28" i="2"/>
  <c r="A29" i="2"/>
  <c r="B29" i="2"/>
  <c r="C29" i="2"/>
  <c r="D29" i="2"/>
  <c r="E29" i="2"/>
  <c r="G29" i="2"/>
  <c r="A30" i="2"/>
  <c r="B30" i="2"/>
  <c r="C30" i="2"/>
  <c r="D30" i="2"/>
  <c r="E30" i="2"/>
  <c r="G30" i="2"/>
  <c r="A31" i="2"/>
  <c r="B31" i="2"/>
  <c r="C31" i="2"/>
  <c r="D31" i="2"/>
  <c r="E31" i="2"/>
  <c r="G31" i="2"/>
  <c r="J4" i="15" l="1"/>
  <c r="J6" i="15" s="1"/>
  <c r="A13" i="19" l="1"/>
  <c r="B13" i="19"/>
  <c r="C13" i="19"/>
  <c r="D13" i="19"/>
  <c r="E13" i="19"/>
  <c r="G13" i="19"/>
  <c r="A14" i="19"/>
  <c r="B14" i="19"/>
  <c r="C14" i="19"/>
  <c r="D14" i="19"/>
  <c r="E14" i="19"/>
  <c r="G14" i="19"/>
  <c r="A15" i="19"/>
  <c r="B15" i="19"/>
  <c r="C15" i="19"/>
  <c r="D15" i="19"/>
  <c r="E15" i="19"/>
  <c r="G15" i="19"/>
  <c r="A16" i="19"/>
  <c r="B16" i="19"/>
  <c r="C16" i="19"/>
  <c r="D16" i="19"/>
  <c r="E16" i="19"/>
  <c r="G16" i="19"/>
  <c r="A17" i="19"/>
  <c r="B17" i="19"/>
  <c r="C17" i="19"/>
  <c r="D17" i="19"/>
  <c r="E17" i="19"/>
  <c r="G17" i="19"/>
  <c r="A18" i="19"/>
  <c r="B18" i="19"/>
  <c r="C18" i="19"/>
  <c r="D18" i="19"/>
  <c r="E18" i="19"/>
  <c r="G18" i="19"/>
  <c r="A19" i="19"/>
  <c r="B19" i="19"/>
  <c r="C19" i="19"/>
  <c r="D19" i="19"/>
  <c r="E19" i="19"/>
  <c r="G19" i="19"/>
  <c r="A20" i="19"/>
  <c r="B20" i="19"/>
  <c r="C20" i="19"/>
  <c r="D20" i="19"/>
  <c r="E20" i="19"/>
  <c r="G20" i="19"/>
  <c r="A21" i="19"/>
  <c r="B21" i="19"/>
  <c r="C21" i="19"/>
  <c r="D21" i="19"/>
  <c r="E21" i="19"/>
  <c r="G21" i="19"/>
  <c r="A22" i="19"/>
  <c r="B22" i="19"/>
  <c r="C22" i="19"/>
  <c r="D22" i="19"/>
  <c r="E22" i="19"/>
  <c r="G22" i="19"/>
  <c r="A23" i="19"/>
  <c r="B23" i="19"/>
  <c r="C23" i="19"/>
  <c r="D23" i="19"/>
  <c r="E23" i="19"/>
  <c r="G23" i="19"/>
  <c r="A24" i="19"/>
  <c r="B24" i="19"/>
  <c r="C24" i="19"/>
  <c r="D24" i="19"/>
  <c r="E24" i="19"/>
  <c r="G24" i="19"/>
  <c r="A25" i="19"/>
  <c r="B25" i="19"/>
  <c r="C25" i="19"/>
  <c r="D25" i="19"/>
  <c r="E25" i="19"/>
  <c r="G25" i="19"/>
  <c r="A26" i="19"/>
  <c r="B26" i="19"/>
  <c r="C26" i="19"/>
  <c r="D26" i="19"/>
  <c r="E26" i="19"/>
  <c r="G26" i="19"/>
  <c r="A33" i="19"/>
  <c r="B33" i="19"/>
  <c r="C33" i="19"/>
  <c r="D33" i="19"/>
  <c r="E33" i="19"/>
  <c r="G33" i="19"/>
  <c r="A34" i="19"/>
  <c r="B34" i="19"/>
  <c r="C34" i="19"/>
  <c r="D34" i="19"/>
  <c r="E34" i="19"/>
  <c r="G34" i="19"/>
  <c r="A35" i="19"/>
  <c r="B35" i="19"/>
  <c r="C35" i="19"/>
  <c r="D35" i="19"/>
  <c r="E35" i="19"/>
  <c r="G35" i="19"/>
  <c r="A36" i="19"/>
  <c r="B36" i="19"/>
  <c r="C36" i="19"/>
  <c r="D36" i="19"/>
  <c r="E36" i="19"/>
  <c r="G36" i="19"/>
  <c r="A37" i="19"/>
  <c r="B37" i="19"/>
  <c r="C37" i="19"/>
  <c r="D37" i="19"/>
  <c r="E37" i="19"/>
  <c r="G37" i="19"/>
  <c r="A38" i="19"/>
  <c r="B38" i="19"/>
  <c r="C38" i="19"/>
  <c r="D38" i="19"/>
  <c r="E38" i="19"/>
  <c r="G38" i="19"/>
  <c r="A13" i="17"/>
  <c r="B13" i="17"/>
  <c r="C13" i="17"/>
  <c r="D13" i="17"/>
  <c r="E13" i="17"/>
  <c r="G13" i="17"/>
  <c r="A14" i="17"/>
  <c r="B14" i="17"/>
  <c r="C14" i="17"/>
  <c r="D14" i="17"/>
  <c r="E14" i="17"/>
  <c r="G14" i="17"/>
  <c r="A15" i="17"/>
  <c r="B15" i="17"/>
  <c r="C15" i="17"/>
  <c r="D15" i="17"/>
  <c r="E15" i="17"/>
  <c r="G15" i="17"/>
  <c r="A16" i="17"/>
  <c r="B16" i="17"/>
  <c r="C16" i="17"/>
  <c r="D16" i="17"/>
  <c r="E16" i="17"/>
  <c r="G16" i="17"/>
  <c r="A17" i="17"/>
  <c r="B17" i="17"/>
  <c r="C17" i="17"/>
  <c r="D17" i="17"/>
  <c r="E17" i="17"/>
  <c r="G17" i="17"/>
  <c r="A18" i="17"/>
  <c r="B18" i="17"/>
  <c r="C18" i="17"/>
  <c r="D18" i="17"/>
  <c r="E18" i="17"/>
  <c r="G18" i="17"/>
  <c r="A19" i="17"/>
  <c r="B19" i="17"/>
  <c r="C19" i="17"/>
  <c r="D19" i="17"/>
  <c r="E19" i="17"/>
  <c r="G19" i="17"/>
  <c r="A20" i="17"/>
  <c r="B20" i="17"/>
  <c r="C20" i="17"/>
  <c r="D20" i="17"/>
  <c r="E20" i="17"/>
  <c r="G20" i="17"/>
  <c r="A21" i="17"/>
  <c r="B21" i="17"/>
  <c r="C21" i="17"/>
  <c r="D21" i="17"/>
  <c r="E21" i="17"/>
  <c r="G21" i="17"/>
  <c r="A22" i="17"/>
  <c r="B22" i="17"/>
  <c r="C22" i="17"/>
  <c r="D22" i="17"/>
  <c r="E22" i="17"/>
  <c r="G22" i="17"/>
  <c r="A23" i="17"/>
  <c r="B23" i="17"/>
  <c r="C23" i="17"/>
  <c r="D23" i="17"/>
  <c r="E23" i="17"/>
  <c r="G23" i="17"/>
  <c r="A24" i="17"/>
  <c r="B24" i="17"/>
  <c r="C24" i="17"/>
  <c r="D24" i="17"/>
  <c r="E24" i="17"/>
  <c r="G24" i="17"/>
  <c r="A25" i="17"/>
  <c r="B25" i="17"/>
  <c r="C25" i="17"/>
  <c r="D25" i="17"/>
  <c r="E25" i="17"/>
  <c r="G25" i="17"/>
  <c r="A32" i="17"/>
  <c r="B32" i="17"/>
  <c r="C32" i="17"/>
  <c r="D32" i="17"/>
  <c r="E32" i="17"/>
  <c r="G32" i="17"/>
  <c r="A33" i="17"/>
  <c r="B33" i="17"/>
  <c r="C33" i="17"/>
  <c r="D33" i="17"/>
  <c r="E33" i="17"/>
  <c r="G33" i="17"/>
  <c r="A34" i="17"/>
  <c r="B34" i="17"/>
  <c r="C34" i="17"/>
  <c r="D34" i="17"/>
  <c r="E34" i="17"/>
  <c r="G34" i="17"/>
  <c r="A35" i="17"/>
  <c r="B35" i="17"/>
  <c r="C35" i="17"/>
  <c r="D35" i="17"/>
  <c r="E35" i="17"/>
  <c r="G35" i="17"/>
  <c r="A36" i="17"/>
  <c r="B36" i="17"/>
  <c r="C36" i="17"/>
  <c r="D36" i="17"/>
  <c r="E36" i="17"/>
  <c r="G36" i="17"/>
  <c r="A37" i="17"/>
  <c r="B37" i="17"/>
  <c r="C37" i="17"/>
  <c r="D37" i="17"/>
  <c r="E37" i="17"/>
  <c r="G37" i="17"/>
  <c r="A38" i="17"/>
  <c r="B38" i="17"/>
  <c r="C38" i="17"/>
  <c r="D38" i="17"/>
  <c r="E38" i="17"/>
  <c r="G38" i="17"/>
  <c r="A9" i="17"/>
  <c r="B9" i="17"/>
  <c r="C9" i="17"/>
  <c r="D9" i="17"/>
  <c r="E9" i="17"/>
  <c r="G9" i="17"/>
  <c r="A10" i="17"/>
  <c r="B10" i="17"/>
  <c r="C10" i="17"/>
  <c r="D10" i="17"/>
  <c r="E10" i="17"/>
  <c r="G10" i="17"/>
  <c r="A11" i="17"/>
  <c r="B11" i="17"/>
  <c r="C11" i="17"/>
  <c r="D11" i="17"/>
  <c r="E11" i="17"/>
  <c r="G11" i="17"/>
  <c r="A12" i="17"/>
  <c r="B12" i="17"/>
  <c r="C12" i="17"/>
  <c r="D12" i="17"/>
  <c r="E12" i="17"/>
  <c r="G12" i="17"/>
  <c r="A13" i="2"/>
  <c r="B13" i="2"/>
  <c r="C13" i="2"/>
  <c r="D13" i="2"/>
  <c r="E13" i="2"/>
  <c r="G13" i="2"/>
  <c r="A14" i="2"/>
  <c r="B14" i="2"/>
  <c r="C14" i="2"/>
  <c r="D14" i="2"/>
  <c r="E14" i="2"/>
  <c r="G14" i="2"/>
  <c r="A15" i="2"/>
  <c r="B15" i="2"/>
  <c r="C15" i="2"/>
  <c r="D15" i="2"/>
  <c r="E15" i="2"/>
  <c r="G15" i="2"/>
  <c r="A16" i="2"/>
  <c r="B16" i="2"/>
  <c r="C16" i="2"/>
  <c r="D16" i="2"/>
  <c r="E16" i="2"/>
  <c r="G16" i="2"/>
  <c r="A17" i="2"/>
  <c r="B17" i="2"/>
  <c r="C17" i="2"/>
  <c r="D17" i="2"/>
  <c r="E17" i="2"/>
  <c r="G17" i="2"/>
  <c r="A18" i="2"/>
  <c r="B18" i="2"/>
  <c r="C18" i="2"/>
  <c r="D18" i="2"/>
  <c r="E18" i="2"/>
  <c r="G18" i="2"/>
  <c r="A19" i="2"/>
  <c r="B19" i="2"/>
  <c r="C19" i="2"/>
  <c r="D19" i="2"/>
  <c r="E19" i="2"/>
  <c r="G19" i="2"/>
  <c r="A20" i="2"/>
  <c r="B20" i="2"/>
  <c r="C20" i="2"/>
  <c r="D20" i="2"/>
  <c r="E20" i="2"/>
  <c r="G20" i="2"/>
  <c r="A21" i="2"/>
  <c r="B21" i="2"/>
  <c r="C21" i="2"/>
  <c r="D21" i="2"/>
  <c r="E21" i="2"/>
  <c r="G21" i="2"/>
  <c r="A22" i="2"/>
  <c r="B22" i="2"/>
  <c r="C22" i="2"/>
  <c r="D22" i="2"/>
  <c r="E22" i="2"/>
  <c r="G22" i="2"/>
  <c r="A23" i="2"/>
  <c r="B23" i="2"/>
  <c r="C23" i="2"/>
  <c r="D23" i="2"/>
  <c r="E23" i="2"/>
  <c r="G23" i="2"/>
  <c r="A24" i="2"/>
  <c r="B24" i="2"/>
  <c r="C24" i="2"/>
  <c r="D24" i="2"/>
  <c r="E24" i="2"/>
  <c r="G24" i="2"/>
  <c r="A25" i="2"/>
  <c r="B25" i="2"/>
  <c r="C25" i="2"/>
  <c r="D25" i="2"/>
  <c r="E25" i="2"/>
  <c r="G25" i="2"/>
  <c r="A32" i="2"/>
  <c r="B32" i="2"/>
  <c r="C32" i="2"/>
  <c r="D32" i="2"/>
  <c r="E32" i="2"/>
  <c r="G32" i="2"/>
  <c r="A33" i="2"/>
  <c r="B33" i="2"/>
  <c r="C33" i="2"/>
  <c r="D33" i="2"/>
  <c r="E33" i="2"/>
  <c r="G33" i="2"/>
  <c r="A34" i="2"/>
  <c r="B34" i="2"/>
  <c r="C34" i="2"/>
  <c r="D34" i="2"/>
  <c r="E34" i="2"/>
  <c r="G34" i="2"/>
  <c r="A35" i="2"/>
  <c r="B35" i="2"/>
  <c r="C35" i="2"/>
  <c r="D35" i="2"/>
  <c r="E35" i="2"/>
  <c r="G35" i="2"/>
  <c r="A36" i="2"/>
  <c r="B36" i="2"/>
  <c r="C36" i="2"/>
  <c r="D36" i="2"/>
  <c r="E36" i="2"/>
  <c r="G36" i="2"/>
  <c r="A37" i="2"/>
  <c r="B37" i="2"/>
  <c r="C37" i="2"/>
  <c r="D37" i="2"/>
  <c r="E37" i="2"/>
  <c r="G37" i="2"/>
  <c r="A38" i="2"/>
  <c r="B38" i="2"/>
  <c r="C38" i="2"/>
  <c r="D38" i="2"/>
  <c r="E38" i="2"/>
  <c r="G38" i="2"/>
  <c r="A9" i="2"/>
  <c r="B9" i="2"/>
  <c r="C9" i="2"/>
  <c r="D9" i="2"/>
  <c r="E9" i="2"/>
  <c r="G9" i="2"/>
  <c r="A10" i="2"/>
  <c r="B10" i="2"/>
  <c r="C10" i="2"/>
  <c r="D10" i="2"/>
  <c r="E10" i="2"/>
  <c r="G10" i="2"/>
  <c r="A11" i="2"/>
  <c r="B11" i="2"/>
  <c r="C11" i="2"/>
  <c r="D11" i="2"/>
  <c r="E11" i="2"/>
  <c r="G11" i="2"/>
  <c r="A12" i="2"/>
  <c r="B12" i="2"/>
  <c r="C12" i="2"/>
  <c r="D12" i="2"/>
  <c r="E12" i="2"/>
  <c r="G12" i="2"/>
  <c r="G12" i="19" l="1"/>
  <c r="E12" i="19"/>
  <c r="D12" i="19"/>
  <c r="C12" i="19"/>
  <c r="B12" i="19"/>
  <c r="A12" i="19"/>
  <c r="G11" i="19"/>
  <c r="E11" i="19"/>
  <c r="D11" i="19"/>
  <c r="C11" i="19"/>
  <c r="B11" i="19"/>
  <c r="A11" i="19"/>
  <c r="G10" i="19"/>
  <c r="E10" i="19"/>
  <c r="D10" i="19"/>
  <c r="C10" i="19"/>
  <c r="B10" i="19"/>
  <c r="A10" i="19"/>
  <c r="G9" i="19"/>
  <c r="E9" i="19"/>
  <c r="D9" i="19"/>
  <c r="C9" i="19"/>
  <c r="B9" i="19"/>
  <c r="A9" i="19"/>
  <c r="G8" i="19"/>
  <c r="E8" i="19"/>
  <c r="D8" i="19"/>
  <c r="C8" i="19"/>
  <c r="B8" i="19"/>
  <c r="A8" i="19"/>
  <c r="G12" i="18"/>
  <c r="E12" i="18"/>
  <c r="D12" i="18"/>
  <c r="C12" i="18"/>
  <c r="B12" i="18"/>
  <c r="A12" i="18"/>
  <c r="G11" i="18"/>
  <c r="E11" i="18"/>
  <c r="D11" i="18"/>
  <c r="C11" i="18"/>
  <c r="B11" i="18"/>
  <c r="A11" i="18"/>
  <c r="G10" i="18"/>
  <c r="E10" i="18"/>
  <c r="D10" i="18"/>
  <c r="C10" i="18"/>
  <c r="B10" i="18"/>
  <c r="A10" i="18"/>
  <c r="G9" i="18"/>
  <c r="E9" i="18"/>
  <c r="D9" i="18"/>
  <c r="C9" i="18"/>
  <c r="B9" i="18"/>
  <c r="A9" i="18"/>
  <c r="G8" i="18"/>
  <c r="E8" i="18"/>
  <c r="D8" i="18"/>
  <c r="C8" i="18"/>
  <c r="B8" i="18"/>
  <c r="A8" i="18"/>
  <c r="G8" i="17"/>
  <c r="E8" i="17"/>
  <c r="D8" i="17"/>
  <c r="C8" i="17"/>
  <c r="B8" i="17"/>
  <c r="A8" i="17"/>
  <c r="BA13" i="15" l="1"/>
  <c r="BB13" i="15"/>
  <c r="BA14" i="15"/>
  <c r="BB14" i="15"/>
  <c r="BA15" i="15"/>
  <c r="BB15" i="15"/>
  <c r="BA16" i="15"/>
  <c r="BB16" i="15"/>
  <c r="BB12" i="15"/>
  <c r="BA12" i="15"/>
  <c r="AX13" i="15"/>
  <c r="AY13" i="15"/>
  <c r="AX14" i="15"/>
  <c r="AY14" i="15"/>
  <c r="AX15" i="15"/>
  <c r="AY15" i="15"/>
  <c r="AX16" i="15"/>
  <c r="AY16" i="15"/>
  <c r="AY12" i="15"/>
  <c r="AX12" i="15"/>
  <c r="AU13" i="15"/>
  <c r="AV13" i="15"/>
  <c r="AU14" i="15"/>
  <c r="AV14" i="15"/>
  <c r="AU15" i="15"/>
  <c r="AV15" i="15"/>
  <c r="AU16" i="15"/>
  <c r="AV16" i="15"/>
  <c r="AV12" i="15"/>
  <c r="AU12" i="15"/>
  <c r="AO13" i="15"/>
  <c r="AP13" i="15"/>
  <c r="AO14" i="15"/>
  <c r="AP14" i="15"/>
  <c r="AO15" i="15"/>
  <c r="AP15" i="15"/>
  <c r="AO16" i="15"/>
  <c r="AP16" i="15"/>
  <c r="AP12" i="15"/>
  <c r="AO12" i="15"/>
  <c r="AL13" i="15"/>
  <c r="AM13" i="15"/>
  <c r="AL14" i="15"/>
  <c r="AM14" i="15"/>
  <c r="AL15" i="15"/>
  <c r="AM15" i="15"/>
  <c r="AL16" i="15"/>
  <c r="AM16" i="15"/>
  <c r="AM12" i="15"/>
  <c r="AL12" i="15"/>
  <c r="AI13" i="15"/>
  <c r="AJ13" i="15"/>
  <c r="AI14" i="15"/>
  <c r="AJ14" i="15"/>
  <c r="AI15" i="15"/>
  <c r="AJ15" i="15"/>
  <c r="AI16" i="15"/>
  <c r="AJ16" i="15"/>
  <c r="AJ12" i="15"/>
  <c r="AI12" i="15"/>
  <c r="AD13" i="15"/>
  <c r="AD14" i="15"/>
  <c r="AD15" i="15"/>
  <c r="AD16" i="15"/>
  <c r="AD12" i="15"/>
  <c r="AC13" i="15"/>
  <c r="AC14" i="15"/>
  <c r="AC15" i="15"/>
  <c r="AC16" i="15"/>
  <c r="AC12" i="15"/>
  <c r="AA13" i="15"/>
  <c r="AA14" i="15"/>
  <c r="AA15" i="15"/>
  <c r="AA16" i="15"/>
  <c r="AA12" i="15"/>
  <c r="Z13" i="15"/>
  <c r="Z14" i="15"/>
  <c r="Z15" i="15"/>
  <c r="Z16" i="15"/>
  <c r="Z12" i="15"/>
  <c r="X13" i="15"/>
  <c r="X14" i="15"/>
  <c r="X15" i="15"/>
  <c r="X16" i="15"/>
  <c r="X12" i="15"/>
  <c r="W13" i="15"/>
  <c r="W14" i="15"/>
  <c r="W15" i="15"/>
  <c r="W16" i="15"/>
  <c r="W12" i="15"/>
  <c r="R13" i="15"/>
  <c r="R14" i="15"/>
  <c r="R15" i="15"/>
  <c r="R16" i="15"/>
  <c r="R12" i="15"/>
  <c r="Q13" i="15"/>
  <c r="Q14" i="15"/>
  <c r="S14" i="15" s="1"/>
  <c r="Q15" i="15"/>
  <c r="Q16" i="15"/>
  <c r="Q12" i="15"/>
  <c r="O13" i="15"/>
  <c r="O14" i="15"/>
  <c r="O15" i="15"/>
  <c r="O16" i="15"/>
  <c r="O12" i="15"/>
  <c r="N13" i="15"/>
  <c r="N14" i="15"/>
  <c r="N15" i="15"/>
  <c r="N16" i="15"/>
  <c r="N12" i="15"/>
  <c r="L13" i="15"/>
  <c r="L14" i="15"/>
  <c r="L15" i="15"/>
  <c r="L16" i="15"/>
  <c r="L12" i="15"/>
  <c r="BE13" i="15" l="1"/>
  <c r="AA39" i="15"/>
  <c r="L39" i="15"/>
  <c r="R39" i="15"/>
  <c r="AP39" i="15"/>
  <c r="AJ39" i="15"/>
  <c r="AY39" i="15"/>
  <c r="U16" i="15"/>
  <c r="BE15" i="15"/>
  <c r="AM39" i="15"/>
  <c r="U15" i="15"/>
  <c r="N39" i="15"/>
  <c r="BA39" i="15"/>
  <c r="O39" i="15"/>
  <c r="AD39" i="15"/>
  <c r="BB39" i="15"/>
  <c r="AX39" i="15"/>
  <c r="BD12" i="15"/>
  <c r="AU39" i="15"/>
  <c r="BE12" i="15"/>
  <c r="AV39" i="15"/>
  <c r="AO39" i="15"/>
  <c r="AC39" i="15"/>
  <c r="Z39" i="15"/>
  <c r="AL39" i="15"/>
  <c r="AG12" i="15"/>
  <c r="X39" i="15"/>
  <c r="AI39" i="15"/>
  <c r="W39" i="15"/>
  <c r="Q39" i="15"/>
  <c r="AS14" i="15"/>
  <c r="AG14" i="15"/>
  <c r="U14" i="15"/>
  <c r="AG16" i="15"/>
  <c r="AS15" i="15"/>
  <c r="BE16" i="15"/>
  <c r="BE14" i="15"/>
  <c r="U12" i="15"/>
  <c r="U13" i="15"/>
  <c r="S16" i="15"/>
  <c r="Y14" i="15"/>
  <c r="AG15" i="15"/>
  <c r="BD16" i="15"/>
  <c r="BD14" i="15"/>
  <c r="AN12" i="15"/>
  <c r="BC12" i="15"/>
  <c r="AZ12" i="15"/>
  <c r="AS13" i="15"/>
  <c r="AE14" i="15"/>
  <c r="AQ15" i="15"/>
  <c r="AQ13" i="15"/>
  <c r="AE16" i="15"/>
  <c r="AQ16" i="15"/>
  <c r="AQ14" i="15"/>
  <c r="AB16" i="15"/>
  <c r="AS12" i="15"/>
  <c r="AB14" i="15"/>
  <c r="AN15" i="15"/>
  <c r="AN13" i="15"/>
  <c r="AK15" i="15"/>
  <c r="Y16" i="15"/>
  <c r="S12" i="15"/>
  <c r="S13" i="15"/>
  <c r="Y15" i="15"/>
  <c r="AF13" i="15"/>
  <c r="AE15" i="15"/>
  <c r="AK12" i="15"/>
  <c r="AR14" i="15"/>
  <c r="AW15" i="15"/>
  <c r="AW13" i="15"/>
  <c r="BC15" i="15"/>
  <c r="BC13" i="15"/>
  <c r="AR12" i="15"/>
  <c r="S15" i="15"/>
  <c r="Y13" i="15"/>
  <c r="AF15" i="15"/>
  <c r="AE12" i="15"/>
  <c r="AE13" i="15"/>
  <c r="AS16" i="15"/>
  <c r="AR15" i="15"/>
  <c r="AK13" i="15"/>
  <c r="AQ12" i="15"/>
  <c r="AZ15" i="15"/>
  <c r="AZ13" i="15"/>
  <c r="AF14" i="15"/>
  <c r="AK16" i="15"/>
  <c r="AK14" i="15"/>
  <c r="AN16" i="15"/>
  <c r="AN14" i="15"/>
  <c r="AR16" i="15"/>
  <c r="AW12" i="15"/>
  <c r="BD13" i="15"/>
  <c r="AB12" i="15"/>
  <c r="AB13" i="15"/>
  <c r="AF12" i="15"/>
  <c r="AG13" i="15"/>
  <c r="AR13" i="15"/>
  <c r="Y12" i="15"/>
  <c r="AF16" i="15"/>
  <c r="AW16" i="15"/>
  <c r="AW14" i="15"/>
  <c r="AZ16" i="15"/>
  <c r="AZ14" i="15"/>
  <c r="BC16" i="15"/>
  <c r="BC14" i="15"/>
  <c r="BD15" i="15"/>
  <c r="AB15" i="15"/>
  <c r="P16" i="15"/>
  <c r="P15" i="15"/>
  <c r="P14" i="15"/>
  <c r="P13" i="15"/>
  <c r="P12" i="15"/>
  <c r="K13" i="15"/>
  <c r="T13" i="15" s="1"/>
  <c r="K14" i="15"/>
  <c r="T14" i="15" s="1"/>
  <c r="K15" i="15"/>
  <c r="T15" i="15" s="1"/>
  <c r="K16" i="15"/>
  <c r="T16" i="15" s="1"/>
  <c r="K12" i="15"/>
  <c r="N1" i="15"/>
  <c r="AQ39" i="15" l="1"/>
  <c r="BH15" i="15"/>
  <c r="N5" i="15" s="1"/>
  <c r="N7" i="15" s="1"/>
  <c r="AS39" i="15"/>
  <c r="K39" i="15"/>
  <c r="AW39" i="15"/>
  <c r="BC39" i="15"/>
  <c r="AZ39" i="15"/>
  <c r="BD39" i="15"/>
  <c r="BH14" i="15"/>
  <c r="BE39" i="15"/>
  <c r="AE39" i="15"/>
  <c r="AF39" i="15"/>
  <c r="AG39" i="15"/>
  <c r="AB39" i="15"/>
  <c r="AN39" i="15"/>
  <c r="AR39" i="15"/>
  <c r="Y39" i="15"/>
  <c r="AK39" i="15"/>
  <c r="S39" i="15"/>
  <c r="U39" i="15"/>
  <c r="P39" i="15"/>
  <c r="BF12" i="15"/>
  <c r="BH12" i="15"/>
  <c r="BG13" i="15"/>
  <c r="AH15" i="15"/>
  <c r="BH16" i="15"/>
  <c r="J5" i="15"/>
  <c r="AH13" i="15"/>
  <c r="AT13" i="15"/>
  <c r="AH14" i="15"/>
  <c r="M13" i="15"/>
  <c r="V13" i="15" s="1"/>
  <c r="BG14" i="15"/>
  <c r="AT12" i="15"/>
  <c r="AH16" i="15"/>
  <c r="BG15" i="15"/>
  <c r="AT15" i="15"/>
  <c r="BG16" i="15"/>
  <c r="M15" i="15"/>
  <c r="V15" i="15" s="1"/>
  <c r="BF13" i="15"/>
  <c r="BF15" i="15"/>
  <c r="M16" i="15"/>
  <c r="V16" i="15" s="1"/>
  <c r="T12" i="15"/>
  <c r="T39" i="15" s="1"/>
  <c r="AH12" i="15"/>
  <c r="BH13" i="15"/>
  <c r="BF14" i="15"/>
  <c r="AT14" i="15"/>
  <c r="M14" i="15"/>
  <c r="V14" i="15" s="1"/>
  <c r="BF16" i="15"/>
  <c r="AT16" i="15"/>
  <c r="M12" i="15"/>
  <c r="G8" i="2"/>
  <c r="E8" i="2"/>
  <c r="B8" i="2"/>
  <c r="M39" i="15" l="1"/>
  <c r="BF39" i="15"/>
  <c r="AH39" i="15"/>
  <c r="AT39" i="15"/>
  <c r="BH39" i="15"/>
  <c r="BI13" i="15"/>
  <c r="BI15" i="15"/>
  <c r="N6" i="15" s="1"/>
  <c r="BI14" i="15"/>
  <c r="BG12" i="15"/>
  <c r="BG39" i="15" s="1"/>
  <c r="V12" i="15"/>
  <c r="V39" i="15" s="1"/>
  <c r="BI16" i="15"/>
  <c r="C8" i="2"/>
  <c r="D8" i="2"/>
  <c r="A8" i="2"/>
  <c r="BI12" i="15" l="1"/>
  <c r="BI39" i="15" s="1"/>
</calcChain>
</file>

<file path=xl/sharedStrings.xml><?xml version="1.0" encoding="utf-8"?>
<sst xmlns="http://schemas.openxmlformats.org/spreadsheetml/2006/main" count="886" uniqueCount="173">
  <si>
    <t>จังหวัด</t>
  </si>
  <si>
    <t>ชื่อหน่วยงาน</t>
  </si>
  <si>
    <t>รหัส
หน่วยงาน</t>
  </si>
  <si>
    <t>เขต
สุขภาพ</t>
  </si>
  <si>
    <t>หน่วยงานผู้ให้บริการ
สาธารณูปโภค</t>
  </si>
  <si>
    <t>ใบแจ้งหนี้</t>
  </si>
  <si>
    <t>หลักฐานการขอเบิกจ่าย</t>
  </si>
  <si>
    <t>ใบเสร็จรับเงิน</t>
  </si>
  <si>
    <t>เลขที่</t>
  </si>
  <si>
    <t>วันที่ตามใบแจ้งหนี้</t>
  </si>
  <si>
    <t>จำนวนเงิน</t>
  </si>
  <si>
    <t>กำหนดเวลา
การชำระเงิน</t>
  </si>
  <si>
    <t>เลขที่ใบขอจ่าย/เลขที่ฎีกาเบิกจ่าย/เลขที่เช็ค</t>
  </si>
  <si>
    <t>วันที่ในใบเสร็จ</t>
  </si>
  <si>
    <t>(1)</t>
  </si>
  <si>
    <t>(2)</t>
  </si>
  <si>
    <t>(3)</t>
  </si>
  <si>
    <t>(4)</t>
  </si>
  <si>
    <t>(5)</t>
  </si>
  <si>
    <t>(6)</t>
  </si>
  <si>
    <t>(7)</t>
  </si>
  <si>
    <t>(8)</t>
  </si>
  <si>
    <t>(9)</t>
  </si>
  <si>
    <t>(10)</t>
  </si>
  <si>
    <t>(11)</t>
  </si>
  <si>
    <t>(14)</t>
  </si>
  <si>
    <t>(15)</t>
  </si>
  <si>
    <t>(16)</t>
  </si>
  <si>
    <t>(17)</t>
  </si>
  <si>
    <t>(18)</t>
  </si>
  <si>
    <t>(19)</t>
  </si>
  <si>
    <t>(20)</t>
  </si>
  <si>
    <t>รวม</t>
  </si>
  <si>
    <t>วิธีการกรอก</t>
  </si>
  <si>
    <t>แบบข้อมูลทะเบียนคุมการใช้จ่ายค่าสาธารณูปโภค และรายการค่าสาธารณูปโภคค้างชำระ</t>
  </si>
  <si>
    <t>บาท</t>
  </si>
  <si>
    <t>จากเงินนอกงบประมาณ (CUP)</t>
  </si>
  <si>
    <t>จากเงินนอกงบประมาณ (เงินบำรุง)</t>
  </si>
  <si>
    <t xml:space="preserve">จากงบประมาณ </t>
  </si>
  <si>
    <t>เงินอนุมัติกันไว้เบิกเหลื่อมปีปีก่อนเบิกจ่ายปีปัจจุบัน</t>
  </si>
  <si>
    <t>ค่าใช้จ่าย
สำหรับเดือน</t>
  </si>
  <si>
    <t>ไตรมาสที่ 1</t>
  </si>
  <si>
    <t>ตุลาคม</t>
  </si>
  <si>
    <t>พฤศจิกายน</t>
  </si>
  <si>
    <t>ธันวาคม</t>
  </si>
  <si>
    <t>ไตรมาสที่ 2</t>
  </si>
  <si>
    <t>ไตรมาสที่ 3</t>
  </si>
  <si>
    <t>ไตรมาสที่ 4</t>
  </si>
  <si>
    <t>มกราคม</t>
  </si>
  <si>
    <t>กุมภาพันธ์</t>
  </si>
  <si>
    <t>มีนาคม</t>
  </si>
  <si>
    <t>กรกฎาคม</t>
  </si>
  <si>
    <t>สิงหาคม</t>
  </si>
  <si>
    <t>กันยายน</t>
  </si>
  <si>
    <r>
      <t>ส่วนราชการ</t>
    </r>
    <r>
      <rPr>
        <b/>
        <sz val="13"/>
        <color rgb="FFFF0000"/>
        <rFont val="TH SarabunPSK"/>
        <family val="2"/>
      </rPr>
      <t>.....................................................................</t>
    </r>
    <r>
      <rPr>
        <b/>
        <sz val="13"/>
        <color theme="1"/>
        <rFont val="TH SarabunPSK"/>
        <family val="2"/>
      </rPr>
      <t>สำนักงานสาธารณสุขจังหวัด</t>
    </r>
    <r>
      <rPr>
        <b/>
        <sz val="13"/>
        <color rgb="FFFF0000"/>
        <rFont val="TH SarabunPSK"/>
        <family val="2"/>
      </rPr>
      <t>................................</t>
    </r>
    <r>
      <rPr>
        <b/>
        <sz val="13"/>
        <color theme="1"/>
        <rFont val="TH SarabunPSK"/>
        <family val="2"/>
      </rPr>
      <t xml:space="preserve"> สังกัด สำนักงานปลัดกระทรวงสาธารณสุข</t>
    </r>
  </si>
  <si>
    <t>(หน่วย : บาท)</t>
  </si>
  <si>
    <r>
      <t>ทะเบียนคุมค่าใช้จ่ายและหนี้ค่าสาธารณูปโภค</t>
    </r>
    <r>
      <rPr>
        <b/>
        <sz val="13"/>
        <color rgb="FFFF0000"/>
        <rFont val="TH SarabunPSK"/>
        <family val="2"/>
      </rPr>
      <t xml:space="preserve"> (ค่าประปา)</t>
    </r>
  </si>
  <si>
    <r>
      <t>ส่วนราชการ</t>
    </r>
    <r>
      <rPr>
        <b/>
        <sz val="13"/>
        <color rgb="FFFF0000"/>
        <rFont val="TH SarabunPSK"/>
        <family val="2"/>
      </rPr>
      <t>.....................................................................</t>
    </r>
    <r>
      <rPr>
        <b/>
        <sz val="13"/>
        <color theme="1"/>
        <rFont val="TH SarabunPSK"/>
        <family val="2"/>
      </rPr>
      <t/>
    </r>
  </si>
  <si>
    <t>เงินกันไว้เบิกคงเหลือ</t>
  </si>
  <si>
    <t>สำนักงานสาธารณสุขจังหวัด................................ สังกัด สำนักงานปลัดกระทรวงสาธารณสุข</t>
  </si>
  <si>
    <t>รวมทั้งสิ้น</t>
  </si>
  <si>
    <t>แจ้งหนี้</t>
  </si>
  <si>
    <t>ชำระเงิน</t>
  </si>
  <si>
    <t>หนี้ค้างชำระ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</si>
  <si>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</si>
  <si>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</si>
  <si>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</si>
  <si>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</si>
  <si>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</si>
  <si>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</si>
  <si>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</si>
  <si>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</si>
  <si>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</si>
  <si>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</si>
  <si>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</si>
  <si>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</si>
  <si>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</si>
  <si>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</si>
  <si>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</si>
  <si>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</si>
  <si>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</si>
  <si>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</si>
  <si>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</si>
  <si>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</si>
  <si>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</si>
  <si>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</si>
  <si>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</si>
  <si>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</si>
  <si>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</si>
  <si>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</si>
  <si>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</si>
  <si>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</si>
  <si>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</si>
  <si>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</si>
  <si>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</si>
  <si>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</si>
  <si>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</si>
  <si>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</si>
  <si>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</si>
  <si>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</si>
  <si>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</si>
  <si>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</si>
  <si>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</si>
  <si>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</si>
  <si>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</si>
  <si>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</si>
  <si>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</si>
  <si>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</si>
  <si>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</si>
  <si>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</si>
  <si>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</si>
  <si>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</si>
  <si>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</si>
  <si>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</si>
  <si>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</si>
  <si>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</si>
  <si>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</si>
  <si>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</si>
  <si>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</si>
  <si>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</si>
  <si>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</si>
  <si>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</si>
  <si>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</si>
  <si>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</si>
  <si>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ปริมาณการใช้</t>
  </si>
  <si>
    <t>หน่วย</t>
  </si>
  <si>
    <r>
      <t>ค่า</t>
    </r>
    <r>
      <rPr>
        <b/>
        <sz val="13"/>
        <color rgb="FFFF0000"/>
        <rFont val="TH SarabunPSK"/>
        <family val="2"/>
      </rPr>
      <t>ประปา</t>
    </r>
    <r>
      <rPr>
        <b/>
        <sz val="13"/>
        <color theme="1"/>
        <rFont val="TH SarabunPSK"/>
        <family val="2"/>
      </rPr>
      <t>ค้างชำระปีก่อน</t>
    </r>
  </si>
  <si>
    <r>
      <t>หนี้ค่า</t>
    </r>
    <r>
      <rPr>
        <b/>
        <sz val="13"/>
        <color rgb="FFFF0000"/>
        <rFont val="TH SarabunPSK"/>
        <family val="2"/>
      </rPr>
      <t>ประปา</t>
    </r>
    <r>
      <rPr>
        <b/>
        <sz val="13"/>
        <color theme="1"/>
        <rFont val="TH SarabunPSK"/>
        <family val="2"/>
      </rPr>
      <t>ค้างชำระปัจจุบัน</t>
    </r>
  </si>
  <si>
    <r>
      <t>งบประมาณการใช้จ่าย</t>
    </r>
    <r>
      <rPr>
        <b/>
        <sz val="13"/>
        <color rgb="FFFF0000"/>
        <rFont val="TH SarabunPSK"/>
        <family val="2"/>
      </rPr>
      <t>ค่าประปาคงเหลือ</t>
    </r>
  </si>
  <si>
    <t>เงินงบประมาณค่าประปาปีก่อน</t>
  </si>
  <si>
    <r>
      <t>งบประมาณการใช้จ่าย</t>
    </r>
    <r>
      <rPr>
        <b/>
        <sz val="13"/>
        <color rgb="FFFF0000"/>
        <rFont val="TH SarabunPSK"/>
        <family val="2"/>
      </rPr>
      <t>ค่าประปา</t>
    </r>
    <r>
      <rPr>
        <b/>
        <sz val="13"/>
        <color theme="1"/>
        <rFont val="TH SarabunPSK"/>
        <family val="2"/>
      </rPr>
      <t xml:space="preserve"> :</t>
    </r>
  </si>
  <si>
    <r>
      <t>ค่า</t>
    </r>
    <r>
      <rPr>
        <b/>
        <sz val="13"/>
        <color rgb="FFFF0000"/>
        <rFont val="TH SarabunPSK"/>
        <family val="2"/>
      </rPr>
      <t>ประปา</t>
    </r>
    <r>
      <rPr>
        <b/>
        <sz val="13"/>
        <color theme="1"/>
        <rFont val="TH SarabunPSK"/>
        <family val="2"/>
      </rPr>
      <t>รวม</t>
    </r>
  </si>
  <si>
    <t>ค่าประปาค้างชำระปีก่อนคงเหลือ</t>
  </si>
  <si>
    <t>เหตุผลที่ชำระเกินวันตามเงื่อนไข</t>
  </si>
  <si>
    <t>กรอกข้อมูลการชำระค่าสาธารณูปโภคที่ค้างชำระของเดือนกรกฎาคม สิงหาคม กันยายน (ของปีงบประมาณก่อน) ตามตารางนี้เฉพาะในหน้ารวม เมื่อชำระแล้วยอดค่าสาธารณูปโภคค้างชำระคงเหลือจะเท่ากับ 0</t>
  </si>
  <si>
    <t>กรอกข้อมูลในหน้าทะเบียนคุมแต่ละเดือนตามหลักฐาน</t>
  </si>
  <si>
    <t>ระบุเดือนที่ใช้สาธารณูปโภค ตามใบแจ้งหนี้ กรณีที่ใบแจ้งหนี้ไม่ได้แจ้งเดือนที่ใช้ไว้  ให้ระบุข้อมูลการใช้ครั้งก่อน-ครั้งนี้ ตามที่ระบุในใบแจ้งหนี้แทน</t>
  </si>
  <si>
    <t>ข้อมูลใน file excel นี้ เป็นการเชื่อมโยงสูตรการคำนวณระหว่างชีท กรณีที่มีการแทรกเซล สามารถใช้คำสั่งแทรกเซลและ Copy สูตรตามปกติ</t>
  </si>
  <si>
    <r>
      <t>อ้างเลขที่หลักฐานการขอเบิกจ่าย ให้หน่วยงาน</t>
    </r>
    <r>
      <rPr>
        <sz val="12"/>
        <color rgb="FF0070C0"/>
        <rFont val="TH SarabunPSK"/>
        <family val="2"/>
      </rPr>
      <t>เลือก</t>
    </r>
    <r>
      <rPr>
        <sz val="12"/>
        <color theme="6" tint="-0.249977111117893"/>
        <rFont val="TH SarabunPSK"/>
        <family val="2"/>
      </rPr>
      <t>บันทึกข้อมูลตามหลักฐานที่ดำเนินการ</t>
    </r>
  </si>
  <si>
    <r>
      <t>สำหรับ</t>
    </r>
    <r>
      <rPr>
        <b/>
        <sz val="13"/>
        <color rgb="FFFF0000"/>
        <rFont val="TH SarabunPSK"/>
        <family val="2"/>
      </rPr>
      <t>ปีงบประมาณ  2562</t>
    </r>
  </si>
  <si>
    <t>เมษายน</t>
  </si>
  <si>
    <t>พฤษภาคม</t>
  </si>
  <si>
    <t>มิถุนายน</t>
  </si>
  <si>
    <t>หมายเลข
มาตรวัด</t>
  </si>
  <si>
    <t>หมายเลขผู้ใช้ไฟฟ้า</t>
  </si>
  <si>
    <t>หมายเลข
เครื่องวัด</t>
  </si>
  <si>
    <t>(12)</t>
  </si>
  <si>
    <t>(13)</t>
  </si>
  <si>
    <t>61</t>
  </si>
  <si>
    <r>
      <rPr>
        <b/>
        <sz val="13"/>
        <rFont val="Wingdings 2"/>
        <family val="1"/>
        <charset val="2"/>
      </rPr>
      <t>E</t>
    </r>
    <r>
      <rPr>
        <b/>
        <sz val="13"/>
        <rFont val="TH SarabunPSK"/>
        <family val="2"/>
      </rPr>
      <t xml:space="preserve"> สำหรับการกรอกข้อมูลในรายงานผลการตรวจสอบตามเรื่องที่กำหนดให้ตรวจสอบ ประจำปีงบประมาณ พ.ศ. 2562 ประกอบด้วย</t>
    </r>
  </si>
  <si>
    <t>หมายเลขผู้ใช้น้ำ</t>
  </si>
  <si>
    <t>ค่าสาธารณูปโภคค้างชำระปีก่อนนำมาชำระปีปัจจุบัน</t>
  </si>
  <si>
    <r>
      <t>สำหรับ</t>
    </r>
    <r>
      <rPr>
        <b/>
        <sz val="13"/>
        <color rgb="FFFF0000"/>
        <rFont val="TH SarabunPSK"/>
        <family val="2"/>
      </rPr>
      <t>เดือนตุลาคม 2561  ปีงบประมาณ  2562</t>
    </r>
  </si>
  <si>
    <r>
      <t>สำหรับ</t>
    </r>
    <r>
      <rPr>
        <b/>
        <sz val="13"/>
        <color rgb="FFFF0000"/>
        <rFont val="TH SarabunPSK"/>
        <family val="2"/>
      </rPr>
      <t xml:space="preserve">เดือนพฤศจิกายน 2561  ปีงบประมาณ  2562 </t>
    </r>
  </si>
  <si>
    <r>
      <t>สำหรับ</t>
    </r>
    <r>
      <rPr>
        <b/>
        <sz val="13"/>
        <color rgb="FFFF0000"/>
        <rFont val="TH SarabunPSK"/>
        <family val="2"/>
      </rPr>
      <t xml:space="preserve">เดือนธันวาคม 2561  ปีงบประมาณ  2562 </t>
    </r>
  </si>
  <si>
    <r>
      <t>สำหรับ</t>
    </r>
    <r>
      <rPr>
        <b/>
        <sz val="13"/>
        <color rgb="FFFF0000"/>
        <rFont val="TH SarabunPSK"/>
        <family val="2"/>
      </rPr>
      <t xml:space="preserve">เดือนมกราคม 2562  ปีงบประมาณ  2562 </t>
    </r>
  </si>
  <si>
    <r>
      <t>สำหรับ</t>
    </r>
    <r>
      <rPr>
        <b/>
        <sz val="13"/>
        <color rgb="FFFF0000"/>
        <rFont val="TH SarabunPSK"/>
        <family val="2"/>
      </rPr>
      <t>เดือนกุมภาพันธ์ 2562  ปีงบประมาณ  2562</t>
    </r>
  </si>
  <si>
    <r>
      <t>สำหรับ</t>
    </r>
    <r>
      <rPr>
        <b/>
        <sz val="13"/>
        <color rgb="FFFF0000"/>
        <rFont val="TH SarabunPSK"/>
        <family val="2"/>
      </rPr>
      <t>เดือนมีนาคม 2562   ปีงบประมาณ  2562</t>
    </r>
  </si>
  <si>
    <r>
      <t>สำหรับ</t>
    </r>
    <r>
      <rPr>
        <b/>
        <sz val="13"/>
        <color rgb="FFFF0000"/>
        <rFont val="TH SarabunPSK"/>
        <family val="2"/>
      </rPr>
      <t>เดือนเมษายน 2562  ปีงบประมาณ  2562</t>
    </r>
  </si>
  <si>
    <r>
      <t>สำหรับ</t>
    </r>
    <r>
      <rPr>
        <b/>
        <sz val="13"/>
        <color rgb="FFFF0000"/>
        <rFont val="TH SarabunPSK"/>
        <family val="2"/>
      </rPr>
      <t>เดือนพฤษภาคม 2562   ปีงบประมาณ  2562</t>
    </r>
  </si>
  <si>
    <r>
      <t>สำหรับ</t>
    </r>
    <r>
      <rPr>
        <b/>
        <sz val="13"/>
        <color rgb="FFFF0000"/>
        <rFont val="TH SarabunPSK"/>
        <family val="2"/>
      </rPr>
      <t>เดือนมิถุนายน 25662  ปีงบประมาณ  2562</t>
    </r>
  </si>
  <si>
    <r>
      <t>สำหรับ</t>
    </r>
    <r>
      <rPr>
        <b/>
        <sz val="13"/>
        <color rgb="FFFF0000"/>
        <rFont val="TH SarabunPSK"/>
        <family val="2"/>
      </rPr>
      <t xml:space="preserve">เดือนกรกฎาคม 2562   ปีงบประมาณ  2562 </t>
    </r>
  </si>
  <si>
    <r>
      <t>สำหรับ</t>
    </r>
    <r>
      <rPr>
        <b/>
        <sz val="13"/>
        <color rgb="FFFF0000"/>
        <rFont val="TH SarabunPSK"/>
        <family val="2"/>
      </rPr>
      <t xml:space="preserve">เดือนสิงหาคม 2562   ปีงบประมาณ  2562 </t>
    </r>
  </si>
  <si>
    <r>
      <t>สำหรับ</t>
    </r>
    <r>
      <rPr>
        <b/>
        <sz val="13"/>
        <color rgb="FFFF0000"/>
        <rFont val="TH SarabunPSK"/>
        <family val="2"/>
      </rPr>
      <t>เดือนกันยายน 2562   ปีงบประมาณ  2562</t>
    </r>
  </si>
  <si>
    <r>
      <t>กรอกข้อมูลดังต่อไปนี้</t>
    </r>
    <r>
      <rPr>
        <b/>
        <sz val="13"/>
        <color rgb="FFFF0000"/>
        <rFont val="TH SarabunPSK"/>
        <family val="2"/>
      </rPr>
      <t xml:space="preserve"> เฉพาะหน้ารวม </t>
    </r>
    <r>
      <rPr>
        <sz val="13"/>
        <rFont val="TH SarabunPSK"/>
        <family val="2"/>
      </rPr>
      <t>ข้อมูลจะเชื่อมโยงในแต่ละเดือน และข้อมูลในหน้ารวม จะเชื่อมโยงจากข้อมูลแต่ละเดือนและคำนวณอัตโนมัติ</t>
    </r>
  </si>
  <si>
    <r>
      <t>การชำระเงิน 
ก่อน</t>
    </r>
    <r>
      <rPr>
        <b/>
        <sz val="13"/>
        <color rgb="FFFF0000"/>
        <rFont val="TH SarabunPSK"/>
        <family val="2"/>
      </rPr>
      <t>(หลัง)</t>
    </r>
    <r>
      <rPr>
        <b/>
        <sz val="13"/>
        <color indexed="8"/>
        <rFont val="TH SarabunPSK"/>
        <family val="2"/>
      </rPr>
      <t xml:space="preserve"> วันที่กำหนดชำระ (วัน)</t>
    </r>
  </si>
  <si>
    <t>การเบิกจ่ายเงินปีก่อน</t>
  </si>
  <si>
    <t>วันที่</t>
  </si>
  <si>
    <t>เอกสารขอเบิก</t>
  </si>
  <si>
    <t>(21)</t>
  </si>
  <si>
    <t>20/10/2018</t>
  </si>
  <si>
    <t>01/10/2018</t>
  </si>
  <si>
    <r>
      <t xml:space="preserve"> พิมพ์วันที่ในใบเสร็จ รูปแบบ ---&gt; </t>
    </r>
    <r>
      <rPr>
        <sz val="11"/>
        <color rgb="FF0070C0"/>
        <rFont val="Calibri"/>
        <family val="2"/>
        <scheme val="minor"/>
      </rPr>
      <t xml:space="preserve">  เดือน / วัน / ปี ค.ศ. หรือ วัน/เดือน/ปี ค.ศ.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</si>
</sst>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-* #,##0.00_-;\-* #,##0.00_-;_-* &quot;-&quot;??_-;_-@_-"/>
    <numFmt numFmtId="165" formatCode="[$-101041E]d&quot; &quot;mmm&quot; &quot;yy;@"/>
    <numFmt numFmtId="166" formatCode="_-&quot; &quot;* #,##0.00_-;\-&quot; &quot;* #,##0.00_-;_-&quot; &quot;* &quot;-&quot;??_-;_-@_-"/>
    <numFmt numFmtId="167" formatCode="[$-D00041E]0"/>
    <numFmt numFmtId="168" formatCode="[$-107041E]d\ mmm\ yy;@"/>
    <numFmt numFmtId="169" formatCode="0_);[Red]\(0\)"/>
  </numFmts>
  <fonts count="38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22"/>
      <scheme val="minor"/>
    </font>
    <font>
      <sz val="14"/>
      <name val="Cordia New"/>
      <family val="2"/>
    </font>
    <font>
      <sz val="10"/>
      <name val="Arial"/>
      <family val="2"/>
    </font>
    <font>
      <b/>
      <sz val="13"/>
      <color theme="1"/>
      <name val="TH SarabunPSK"/>
      <family val="2"/>
    </font>
    <font>
      <b/>
      <sz val="13"/>
      <color rgb="FFFF0000"/>
      <name val="TH SarabunPSK"/>
      <family val="2"/>
    </font>
    <font>
      <sz val="13"/>
      <color theme="1"/>
      <name val="TH SarabunPSK"/>
      <family val="2"/>
    </font>
    <font>
      <b/>
      <sz val="13"/>
      <color indexed="8"/>
      <name val="TH SarabunPSK"/>
      <family val="2"/>
    </font>
    <font>
      <b/>
      <sz val="13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b/>
      <sz val="13"/>
      <name val="TH SarabunPSK"/>
      <family val="2"/>
    </font>
    <font>
      <b/>
      <sz val="13"/>
      <name val="Wingdings 2"/>
      <family val="1"/>
      <charset val="2"/>
    </font>
    <font>
      <sz val="13"/>
      <name val="TH SarabunPSK"/>
      <family val="2"/>
    </font>
    <font>
      <b/>
      <sz val="16"/>
      <name val="Cordia New"/>
      <family val="2"/>
    </font>
    <font>
      <sz val="11"/>
      <color theme="1"/>
      <name val="TH SarabunPSK"/>
      <family val="2"/>
    </font>
    <font>
      <sz val="11"/>
      <name val="TH SarabunPSK"/>
      <family val="2"/>
    </font>
    <font>
      <b/>
      <sz val="13"/>
      <color rgb="FF0070C0"/>
      <name val="TH SarabunPSK"/>
      <family val="2"/>
    </font>
    <font>
      <b/>
      <sz val="13"/>
      <color rgb="FFC00000"/>
      <name val="TH SarabunPSK"/>
      <family val="2"/>
    </font>
    <font>
      <b/>
      <sz val="13"/>
      <color theme="4" tint="-0.249977111117893"/>
      <name val="TH SarabunPSK"/>
      <family val="2"/>
    </font>
    <font>
      <b/>
      <sz val="13"/>
      <color theme="5" tint="-0.499984740745262"/>
      <name val="TH SarabunPSK"/>
      <family val="2"/>
    </font>
    <font>
      <b/>
      <sz val="11"/>
      <color rgb="FFFF0000"/>
      <name val="TH SarabunPSK"/>
      <family val="2"/>
    </font>
    <font>
      <b/>
      <sz val="11"/>
      <color rgb="FF0070C0"/>
      <name val="TH SarabunPSK"/>
      <family val="2"/>
    </font>
    <font>
      <sz val="13"/>
      <color rgb="FF0070C0"/>
      <name val="TH SarabunPSK"/>
      <family val="2"/>
    </font>
    <font>
      <b/>
      <sz val="11"/>
      <color rgb="FFC00000"/>
      <name val="TH SarabunPSK"/>
      <family val="2"/>
    </font>
    <font>
      <sz val="13"/>
      <color rgb="FFC00000"/>
      <name val="TH SarabunPSK"/>
      <family val="2"/>
    </font>
    <font>
      <sz val="12"/>
      <color rgb="FF0070C0"/>
      <name val="TH SarabunPSK"/>
      <family val="2"/>
    </font>
    <font>
      <sz val="12"/>
      <color theme="6" tint="-0.249977111117893"/>
      <name val="TH SarabunPSK"/>
      <family val="2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2"/>
      <color indexed="8"/>
      <name val="TH SarabunPSK"/>
      <family val="2"/>
    </font>
    <font>
      <b/>
      <sz val="13"/>
      <color theme="6" tint="-0.499984740745262"/>
      <name val="TH SarabunPSK"/>
      <family val="2"/>
    </font>
    <font>
      <sz val="11"/>
      <color rgb="FFFF0000"/>
      <name val="TH SarabunPSK"/>
      <family val="2"/>
    </font>
    <font>
      <sz val="11"/>
      <color rgb="FF0070C0"/>
      <name val="Calibri"/>
      <family val="2"/>
      <scheme val="minor"/>
    </font>
    <font>
      <sz val="11"/>
      <color theme="9" tint="-0.499984740745262"/>
      <name val="Calibri"/>
      <family val="2"/>
      <scheme val="minor"/>
    </font>
    <font>
      <b/>
      <sz val="20"/>
      <color theme="3" tint="-0.249977111117893"/>
      <name val="TH SarabunPSK"/>
      <family val="2"/>
    </font>
    <font>
      <sz val="13"/>
      <color theme="6" tint="-0.499984740745262"/>
      <name val="TH SarabunPSK"/>
      <family val="2"/>
    </font>
    <font>
      <b/>
      <sz val="11"/>
      <color theme="6" tint="-0.499984740745262"/>
      <name val="TH SarabunPSK"/>
      <family val="2"/>
    </font>
    <font>
      <b/>
      <sz val="18"/>
      <color rgb="FF0070C0"/>
      <name val="TH SarabunPSK"/>
      <family val="2"/>
    </font>
  </fonts>
  <fills count="9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auto="1"/>
      </left>
      <right style="thin">
        <color indexed="64"/>
      </right>
      <top style="hair">
        <color auto="1"/>
      </top>
      <bottom style="hair">
        <color auto="1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n">
        <color auto="1"/>
      </bottom>
      <diagonal/>
    </border>
    <border>
      <left/>
      <right/>
      <top/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auto="1"/>
      </top>
      <bottom/>
      <diagonal/>
    </border>
    <border>
      <left/>
      <right style="thin">
        <color indexed="64"/>
      </right>
      <top/>
      <bottom/>
      <diagonal/>
    </border>
  </borders>
  <cellStyleXfs count="9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3" fillId="0" borderId="0" applyFill="0" applyBorder="0" applyAlignment="0" applyProtection="0"/>
    <xf numFmtId="164" fontId="1" fillId="0" borderId="0" applyFont="0" applyFill="0" applyBorder="0" applyAlignment="0" applyProtection="0"/>
    <xf numFmtId="0" fontId="3" fillId="0" borderId="0"/>
    <xf numFmtId="0" fontId="2" fillId="0" borderId="0"/>
    <xf numFmtId="0" fontId="2" fillId="0" borderId="0"/>
  </cellStyleXfs>
  <cellXfs count="275">
    <xf numFmtId="0" fontId="0" fillId="0" borderId="0" xfId="0"/>
    <xf numFmtId="0" fontId="4" fillId="0" borderId="0" xfId="1" applyFont="1" applyFill="1" applyAlignment="1">
      <alignment horizontal="left"/>
    </xf>
    <xf numFmtId="0" fontId="6" fillId="0" borderId="0" xfId="1" applyFont="1" applyFill="1"/>
    <xf numFmtId="0" fontId="6" fillId="0" borderId="0" xfId="1" applyFont="1" applyFill="1" applyAlignment="1">
      <alignment shrinkToFit="1"/>
    </xf>
    <xf numFmtId="0" fontId="4" fillId="0" borderId="0" xfId="1" applyFont="1" applyFill="1" applyAlignment="1"/>
    <xf numFmtId="0" fontId="6" fillId="0" borderId="0" xfId="1" applyFont="1" applyFill="1" applyAlignment="1">
      <alignment horizontal="center" shrinkToFit="1"/>
    </xf>
    <xf numFmtId="0" fontId="4" fillId="0" borderId="0" xfId="1" applyFont="1" applyFill="1" applyAlignment="1">
      <alignment shrinkToFit="1"/>
    </xf>
    <xf numFmtId="165" fontId="6" fillId="0" borderId="0" xfId="1" applyNumberFormat="1" applyFont="1" applyFill="1" applyAlignment="1">
      <alignment shrinkToFit="1"/>
    </xf>
    <xf numFmtId="0" fontId="6" fillId="0" borderId="0" xfId="1" applyFont="1" applyFill="1" applyAlignment="1">
      <alignment horizontal="center"/>
    </xf>
    <xf numFmtId="0" fontId="4" fillId="0" borderId="0" xfId="1" applyFont="1" applyFill="1" applyBorder="1" applyAlignment="1"/>
    <xf numFmtId="0" fontId="4" fillId="0" borderId="0" xfId="1" applyFont="1" applyFill="1" applyBorder="1" applyAlignment="1">
      <alignment shrinkToFit="1"/>
    </xf>
    <xf numFmtId="0" fontId="6" fillId="0" borderId="0" xfId="1" applyFont="1" applyBorder="1" applyAlignment="1">
      <alignment horizontal="left"/>
    </xf>
    <xf numFmtId="0" fontId="4" fillId="0" borderId="18" xfId="1" applyFont="1" applyFill="1" applyBorder="1" applyAlignment="1">
      <alignment shrinkToFit="1"/>
    </xf>
    <xf numFmtId="0" fontId="4" fillId="0" borderId="0" xfId="1" applyFont="1" applyFill="1" applyAlignment="1">
      <alignment horizontal="center" shrinkToFit="1"/>
    </xf>
    <xf numFmtId="0" fontId="4" fillId="0" borderId="0" xfId="1" applyFont="1" applyFill="1"/>
    <xf numFmtId="0" fontId="4" fillId="2" borderId="2" xfId="1" applyFont="1" applyFill="1" applyBorder="1" applyAlignment="1">
      <alignment horizontal="center" shrinkToFit="1"/>
    </xf>
    <xf numFmtId="0" fontId="4" fillId="2" borderId="2" xfId="1" applyFont="1" applyFill="1" applyBorder="1" applyAlignment="1">
      <alignment horizontal="center" vertical="center" shrinkToFit="1"/>
    </xf>
    <xf numFmtId="0" fontId="6" fillId="0" borderId="12" xfId="1" applyFont="1" applyFill="1" applyBorder="1" applyAlignment="1">
      <alignment horizontal="center" shrinkToFit="1"/>
    </xf>
    <xf numFmtId="17" fontId="6" fillId="0" borderId="12" xfId="1" applyNumberFormat="1" applyFont="1" applyFill="1" applyBorder="1" applyAlignment="1">
      <alignment horizontal="center" shrinkToFit="1"/>
    </xf>
    <xf numFmtId="166" fontId="6" fillId="0" borderId="12" xfId="1" applyNumberFormat="1" applyFont="1" applyFill="1" applyBorder="1" applyAlignment="1">
      <alignment horizontal="center" shrinkToFit="1"/>
    </xf>
    <xf numFmtId="0" fontId="6" fillId="0" borderId="13" xfId="1" applyFont="1" applyFill="1" applyBorder="1" applyAlignment="1">
      <alignment horizontal="center" shrinkToFit="1"/>
    </xf>
    <xf numFmtId="17" fontId="6" fillId="0" borderId="13" xfId="1" applyNumberFormat="1" applyFont="1" applyFill="1" applyBorder="1" applyAlignment="1">
      <alignment horizontal="center" shrinkToFit="1"/>
    </xf>
    <xf numFmtId="166" fontId="6" fillId="0" borderId="13" xfId="1" applyNumberFormat="1" applyFont="1" applyFill="1" applyBorder="1" applyAlignment="1">
      <alignment horizontal="center" shrinkToFit="1"/>
    </xf>
    <xf numFmtId="0" fontId="4" fillId="2" borderId="15" xfId="1" applyFont="1" applyFill="1" applyBorder="1" applyAlignment="1">
      <alignment horizontal="center" shrinkToFit="1"/>
    </xf>
    <xf numFmtId="0" fontId="4" fillId="2" borderId="16" xfId="1" applyFont="1" applyFill="1" applyBorder="1" applyAlignment="1">
      <alignment horizontal="center" shrinkToFit="1"/>
    </xf>
    <xf numFmtId="166" fontId="4" fillId="2" borderId="16" xfId="1" applyNumberFormat="1" applyFont="1" applyFill="1" applyBorder="1" applyAlignment="1">
      <alignment shrinkToFit="1"/>
    </xf>
    <xf numFmtId="165" fontId="6" fillId="2" borderId="16" xfId="1" applyNumberFormat="1" applyFont="1" applyFill="1" applyBorder="1" applyAlignment="1">
      <alignment shrinkToFit="1"/>
    </xf>
    <xf numFmtId="4" fontId="6" fillId="0" borderId="0" xfId="1" applyNumberFormat="1" applyFont="1" applyFill="1" applyAlignment="1">
      <alignment shrinkToFit="1"/>
    </xf>
    <xf numFmtId="166" fontId="6" fillId="0" borderId="0" xfId="1" applyNumberFormat="1" applyFont="1" applyFill="1" applyAlignment="1">
      <alignment shrinkToFit="1"/>
    </xf>
    <xf numFmtId="0" fontId="12" fillId="0" borderId="0" xfId="1" applyFont="1" applyAlignment="1">
      <alignment shrinkToFit="1"/>
    </xf>
    <xf numFmtId="0" fontId="12" fillId="0" borderId="0" xfId="1" applyFont="1" applyAlignment="1">
      <alignment horizontal="center" shrinkToFit="1"/>
    </xf>
    <xf numFmtId="0" fontId="5" fillId="0" borderId="0" xfId="1" applyFont="1" applyFill="1" applyAlignment="1">
      <alignment horizontal="left"/>
    </xf>
    <xf numFmtId="0" fontId="4" fillId="0" borderId="0" xfId="1" applyFont="1" applyFill="1" applyAlignment="1">
      <alignment horizontal="right"/>
    </xf>
    <xf numFmtId="0" fontId="6" fillId="0" borderId="0" xfId="1" applyFont="1" applyBorder="1" applyAlignment="1">
      <alignment horizontal="right"/>
    </xf>
    <xf numFmtId="0" fontId="4" fillId="0" borderId="20" xfId="1" applyFont="1" applyFill="1" applyBorder="1" applyAlignment="1">
      <alignment shrinkToFit="1"/>
    </xf>
    <xf numFmtId="0" fontId="6" fillId="0" borderId="0" xfId="1" applyFont="1" applyFill="1" applyAlignment="1">
      <alignment horizontal="right"/>
    </xf>
    <xf numFmtId="0" fontId="13" fillId="0" borderId="0" xfId="1" applyFont="1" applyFill="1" applyBorder="1" applyAlignment="1">
      <alignment horizontal="center"/>
    </xf>
    <xf numFmtId="0" fontId="15" fillId="0" borderId="0" xfId="1" applyFont="1" applyFill="1" applyBorder="1" applyAlignment="1">
      <alignment horizontal="center"/>
    </xf>
    <xf numFmtId="0" fontId="15" fillId="0" borderId="0" xfId="1" applyFont="1" applyFill="1" applyBorder="1" applyAlignment="1">
      <alignment vertical="top" wrapText="1"/>
    </xf>
    <xf numFmtId="0" fontId="10" fillId="0" borderId="0" xfId="1" applyFont="1" applyAlignment="1">
      <alignment horizontal="left" shrinkToFit="1"/>
    </xf>
    <xf numFmtId="0" fontId="6" fillId="0" borderId="0" xfId="1" applyFont="1" applyFill="1" applyBorder="1" applyAlignment="1">
      <alignment horizontal="right"/>
    </xf>
    <xf numFmtId="0" fontId="14" fillId="0" borderId="0" xfId="0" applyFont="1" applyAlignment="1">
      <alignment shrinkToFit="1"/>
    </xf>
    <xf numFmtId="0" fontId="0" fillId="0" borderId="0" xfId="0" applyAlignment="1">
      <alignment shrinkToFit="1"/>
    </xf>
    <xf numFmtId="0" fontId="10" fillId="0" borderId="0" xfId="1" applyFont="1" applyAlignment="1">
      <alignment horizontal="left"/>
    </xf>
    <xf numFmtId="0" fontId="12" fillId="0" borderId="0" xfId="1" applyFont="1" applyAlignment="1"/>
    <xf numFmtId="167" fontId="10" fillId="0" borderId="0" xfId="1" quotePrefix="1" applyNumberFormat="1" applyFont="1" applyAlignment="1">
      <alignment horizontal="center"/>
    </xf>
    <xf numFmtId="0" fontId="4" fillId="0" borderId="0" xfId="1" applyFont="1" applyFill="1" applyBorder="1" applyAlignment="1">
      <alignment horizontal="center" vertical="center"/>
    </xf>
    <xf numFmtId="164" fontId="7" fillId="0" borderId="0" xfId="2" quotePrefix="1" applyFont="1" applyFill="1" applyBorder="1" applyAlignment="1">
      <alignment horizontal="center" vertical="center" wrapText="1"/>
    </xf>
    <xf numFmtId="0" fontId="4" fillId="0" borderId="0" xfId="1" applyFont="1" applyFill="1" applyBorder="1" applyAlignment="1">
      <alignment horizontal="center" vertical="center" wrapText="1"/>
    </xf>
    <xf numFmtId="0" fontId="4" fillId="0" borderId="0" xfId="1" applyFont="1" applyFill="1" applyBorder="1" applyAlignment="1">
      <alignment horizontal="center" vertical="center" shrinkToFit="1"/>
    </xf>
    <xf numFmtId="0" fontId="6" fillId="0" borderId="22" xfId="1" applyFont="1" applyFill="1" applyBorder="1" applyAlignment="1">
      <alignment horizontal="center" shrinkToFit="1"/>
    </xf>
    <xf numFmtId="40" fontId="6" fillId="0" borderId="12" xfId="1" applyNumberFormat="1" applyFont="1" applyFill="1" applyBorder="1" applyAlignment="1">
      <alignment horizontal="right" shrinkToFit="1"/>
    </xf>
    <xf numFmtId="40" fontId="6" fillId="0" borderId="13" xfId="1" applyNumberFormat="1" applyFont="1" applyFill="1" applyBorder="1" applyAlignment="1">
      <alignment horizontal="right" shrinkToFit="1"/>
    </xf>
    <xf numFmtId="40" fontId="4" fillId="2" borderId="16" xfId="1" applyNumberFormat="1" applyFont="1" applyFill="1" applyBorder="1" applyAlignment="1">
      <alignment horizontal="right" shrinkToFit="1"/>
    </xf>
    <xf numFmtId="0" fontId="16" fillId="2" borderId="2" xfId="0" applyFont="1" applyFill="1" applyBorder="1" applyAlignment="1">
      <alignment horizontal="center" vertical="center"/>
    </xf>
    <xf numFmtId="0" fontId="16" fillId="2" borderId="2" xfId="1" applyFont="1" applyFill="1" applyBorder="1" applyAlignment="1">
      <alignment horizontal="center" shrinkToFit="1"/>
    </xf>
    <xf numFmtId="0" fontId="16" fillId="2" borderId="2" xfId="1" applyFont="1" applyFill="1" applyBorder="1" applyAlignment="1">
      <alignment horizontal="center" vertical="center" shrinkToFit="1"/>
    </xf>
    <xf numFmtId="0" fontId="17" fillId="2" borderId="2" xfId="0" applyFont="1" applyFill="1" applyBorder="1" applyAlignment="1">
      <alignment horizontal="center" vertical="center"/>
    </xf>
    <xf numFmtId="0" fontId="17" fillId="2" borderId="2" xfId="1" applyFont="1" applyFill="1" applyBorder="1" applyAlignment="1">
      <alignment horizontal="center" shrinkToFit="1"/>
    </xf>
    <xf numFmtId="0" fontId="17" fillId="2" borderId="2" xfId="1" applyFont="1" applyFill="1" applyBorder="1" applyAlignment="1">
      <alignment horizontal="center" vertical="center" shrinkToFit="1"/>
    </xf>
    <xf numFmtId="0" fontId="18" fillId="2" borderId="2" xfId="0" applyFont="1" applyFill="1" applyBorder="1" applyAlignment="1">
      <alignment horizontal="center" vertical="center"/>
    </xf>
    <xf numFmtId="0" fontId="18" fillId="2" borderId="2" xfId="1" applyFont="1" applyFill="1" applyBorder="1" applyAlignment="1">
      <alignment horizontal="center" shrinkToFit="1"/>
    </xf>
    <xf numFmtId="0" fontId="18" fillId="2" borderId="2" xfId="1" applyFont="1" applyFill="1" applyBorder="1" applyAlignment="1">
      <alignment horizontal="center" vertical="center" shrinkToFit="1"/>
    </xf>
    <xf numFmtId="0" fontId="19" fillId="2" borderId="2" xfId="0" applyFont="1" applyFill="1" applyBorder="1" applyAlignment="1">
      <alignment horizontal="center" vertical="center"/>
    </xf>
    <xf numFmtId="0" fontId="19" fillId="2" borderId="2" xfId="1" applyFont="1" applyFill="1" applyBorder="1" applyAlignment="1">
      <alignment horizontal="center" shrinkToFit="1"/>
    </xf>
    <xf numFmtId="0" fontId="19" fillId="2" borderId="2" xfId="1" applyFont="1" applyFill="1" applyBorder="1" applyAlignment="1">
      <alignment horizontal="center" vertical="center" shrinkToFit="1"/>
    </xf>
    <xf numFmtId="49" fontId="20" fillId="4" borderId="10" xfId="2" quotePrefix="1" applyNumberFormat="1" applyFont="1" applyFill="1" applyBorder="1" applyAlignment="1">
      <alignment horizontal="center" vertical="center" shrinkToFit="1"/>
    </xf>
    <xf numFmtId="49" fontId="20" fillId="0" borderId="0" xfId="1" applyNumberFormat="1" applyFont="1" applyFill="1"/>
    <xf numFmtId="0" fontId="6" fillId="0" borderId="12" xfId="1" applyFont="1" applyFill="1" applyBorder="1" applyAlignment="1">
      <alignment horizontal="left" shrinkToFit="1"/>
    </xf>
    <xf numFmtId="0" fontId="6" fillId="0" borderId="13" xfId="1" applyFont="1" applyFill="1" applyBorder="1" applyAlignment="1">
      <alignment horizontal="left" shrinkToFit="1"/>
    </xf>
    <xf numFmtId="0" fontId="6" fillId="0" borderId="22" xfId="1" applyFont="1" applyFill="1" applyBorder="1" applyAlignment="1">
      <alignment horizontal="left" shrinkToFit="1"/>
    </xf>
    <xf numFmtId="0" fontId="6" fillId="0" borderId="0" xfId="1" applyFont="1" applyFill="1" applyBorder="1" applyAlignment="1">
      <alignment shrinkToFit="1"/>
    </xf>
    <xf numFmtId="40" fontId="6" fillId="0" borderId="12" xfId="1" applyNumberFormat="1" applyFont="1" applyFill="1" applyBorder="1" applyAlignment="1">
      <alignment shrinkToFit="1"/>
    </xf>
    <xf numFmtId="40" fontId="6" fillId="0" borderId="13" xfId="1" applyNumberFormat="1" applyFont="1" applyFill="1" applyBorder="1" applyAlignment="1">
      <alignment shrinkToFit="1"/>
    </xf>
    <xf numFmtId="49" fontId="21" fillId="4" borderId="10" xfId="2" quotePrefix="1" applyNumberFormat="1" applyFont="1" applyFill="1" applyBorder="1" applyAlignment="1">
      <alignment horizontal="center" vertical="center" shrinkToFit="1"/>
    </xf>
    <xf numFmtId="40" fontId="22" fillId="0" borderId="12" xfId="1" applyNumberFormat="1" applyFont="1" applyFill="1" applyBorder="1" applyAlignment="1">
      <alignment horizontal="right" shrinkToFit="1"/>
    </xf>
    <xf numFmtId="49" fontId="23" fillId="4" borderId="10" xfId="2" quotePrefix="1" applyNumberFormat="1" applyFont="1" applyFill="1" applyBorder="1" applyAlignment="1">
      <alignment horizontal="center" vertical="center" shrinkToFit="1"/>
    </xf>
    <xf numFmtId="40" fontId="24" fillId="0" borderId="12" xfId="1" applyNumberFormat="1" applyFont="1" applyFill="1" applyBorder="1" applyAlignment="1">
      <alignment horizontal="right" shrinkToFit="1"/>
    </xf>
    <xf numFmtId="49" fontId="20" fillId="5" borderId="10" xfId="2" quotePrefix="1" applyNumberFormat="1" applyFont="1" applyFill="1" applyBorder="1" applyAlignment="1">
      <alignment horizontal="center" vertical="center" shrinkToFit="1"/>
    </xf>
    <xf numFmtId="0" fontId="6" fillId="5" borderId="12" xfId="1" applyFont="1" applyFill="1" applyBorder="1" applyAlignment="1">
      <alignment horizontal="center" shrinkToFit="1"/>
    </xf>
    <xf numFmtId="0" fontId="6" fillId="5" borderId="13" xfId="1" applyFont="1" applyFill="1" applyBorder="1" applyAlignment="1">
      <alignment horizontal="center" shrinkToFit="1"/>
    </xf>
    <xf numFmtId="0" fontId="6" fillId="5" borderId="22" xfId="1" applyFont="1" applyFill="1" applyBorder="1" applyAlignment="1">
      <alignment horizontal="center" shrinkToFit="1"/>
    </xf>
    <xf numFmtId="40" fontId="22" fillId="0" borderId="13" xfId="1" applyNumberFormat="1" applyFont="1" applyFill="1" applyBorder="1" applyAlignment="1">
      <alignment horizontal="right" shrinkToFit="1"/>
    </xf>
    <xf numFmtId="40" fontId="24" fillId="0" borderId="13" xfId="1" applyNumberFormat="1" applyFont="1" applyFill="1" applyBorder="1" applyAlignment="1">
      <alignment horizontal="right" shrinkToFit="1"/>
    </xf>
    <xf numFmtId="168" fontId="6" fillId="0" borderId="12" xfId="1" applyNumberFormat="1" applyFont="1" applyFill="1" applyBorder="1" applyAlignment="1">
      <alignment horizontal="center" shrinkToFit="1"/>
    </xf>
    <xf numFmtId="168" fontId="6" fillId="0" borderId="13" xfId="1" applyNumberFormat="1" applyFont="1" applyFill="1" applyBorder="1" applyAlignment="1">
      <alignment horizontal="center" shrinkToFit="1"/>
    </xf>
    <xf numFmtId="168" fontId="6" fillId="0" borderId="22" xfId="1" applyNumberFormat="1" applyFont="1" applyFill="1" applyBorder="1" applyAlignment="1">
      <alignment horizontal="center" shrinkToFit="1"/>
    </xf>
    <xf numFmtId="168" fontId="4" fillId="2" borderId="15" xfId="1" applyNumberFormat="1" applyFont="1" applyFill="1" applyBorder="1" applyAlignment="1">
      <alignment horizontal="center" shrinkToFit="1"/>
    </xf>
    <xf numFmtId="168" fontId="6" fillId="2" borderId="16" xfId="1" applyNumberFormat="1" applyFont="1" applyFill="1" applyBorder="1" applyAlignment="1">
      <alignment horizontal="center" shrinkToFit="1"/>
    </xf>
    <xf numFmtId="0" fontId="6" fillId="0" borderId="23" xfId="1" applyFont="1" applyFill="1" applyBorder="1" applyAlignment="1">
      <alignment horizontal="center" shrinkToFit="1"/>
    </xf>
    <xf numFmtId="0" fontId="6" fillId="0" borderId="12" xfId="0" applyFont="1" applyFill="1" applyBorder="1" applyAlignment="1">
      <alignment horizontal="left" shrinkToFit="1"/>
    </xf>
    <xf numFmtId="0" fontId="6" fillId="0" borderId="13" xfId="0" applyFont="1" applyFill="1" applyBorder="1" applyAlignment="1">
      <alignment horizontal="left" shrinkToFit="1"/>
    </xf>
    <xf numFmtId="0" fontId="6" fillId="0" borderId="22" xfId="0" applyFont="1" applyFill="1" applyBorder="1" applyAlignment="1">
      <alignment horizontal="left" shrinkToFit="1"/>
    </xf>
    <xf numFmtId="0" fontId="4" fillId="0" borderId="0" xfId="1" applyFont="1" applyFill="1" applyBorder="1" applyAlignment="1">
      <alignment horizontal="center" shrinkToFit="1"/>
    </xf>
    <xf numFmtId="0" fontId="4" fillId="2" borderId="1" xfId="1" applyFont="1" applyFill="1" applyBorder="1" applyAlignment="1">
      <alignment horizontal="center" vertical="center" wrapText="1"/>
    </xf>
    <xf numFmtId="0" fontId="4" fillId="2" borderId="6" xfId="1" applyFont="1" applyFill="1" applyBorder="1" applyAlignment="1">
      <alignment horizontal="center" vertical="center"/>
    </xf>
    <xf numFmtId="0" fontId="4" fillId="2" borderId="10" xfId="1" applyFont="1" applyFill="1" applyBorder="1" applyAlignment="1">
      <alignment horizontal="center" vertical="center"/>
    </xf>
    <xf numFmtId="0" fontId="6" fillId="0" borderId="0" xfId="1" applyFont="1" applyFill="1" applyBorder="1"/>
    <xf numFmtId="0" fontId="4" fillId="0" borderId="0" xfId="1" applyFont="1" applyFill="1" applyBorder="1" applyAlignment="1">
      <alignment horizontal="right"/>
    </xf>
    <xf numFmtId="0" fontId="5" fillId="0" borderId="0" xfId="1" applyFont="1" applyFill="1" applyBorder="1" applyAlignment="1">
      <alignment horizontal="left"/>
    </xf>
    <xf numFmtId="40" fontId="30" fillId="7" borderId="19" xfId="1" applyNumberFormat="1" applyFont="1" applyFill="1" applyBorder="1" applyAlignment="1">
      <alignment shrinkToFit="1"/>
    </xf>
    <xf numFmtId="40" fontId="30" fillId="7" borderId="20" xfId="1" applyNumberFormat="1" applyFont="1" applyFill="1" applyBorder="1" applyAlignment="1">
      <alignment shrinkToFit="1"/>
    </xf>
    <xf numFmtId="0" fontId="30" fillId="7" borderId="0" xfId="1" applyFont="1" applyFill="1" applyBorder="1" applyAlignment="1">
      <alignment shrinkToFit="1"/>
    </xf>
    <xf numFmtId="40" fontId="30" fillId="7" borderId="4" xfId="1" applyNumberFormat="1" applyFont="1" applyFill="1" applyBorder="1" applyAlignment="1">
      <alignment shrinkToFit="1"/>
    </xf>
    <xf numFmtId="40" fontId="30" fillId="7" borderId="17" xfId="1" applyNumberFormat="1" applyFont="1" applyFill="1" applyBorder="1" applyAlignment="1">
      <alignment shrinkToFit="1"/>
    </xf>
    <xf numFmtId="0" fontId="4" fillId="2" borderId="18" xfId="1" applyFont="1" applyFill="1" applyBorder="1" applyAlignment="1">
      <alignment shrinkToFit="1"/>
    </xf>
    <xf numFmtId="0" fontId="6" fillId="2" borderId="0" xfId="1" applyFont="1" applyFill="1" applyAlignment="1">
      <alignment horizontal="center" shrinkToFit="1"/>
    </xf>
    <xf numFmtId="0" fontId="4" fillId="2" borderId="19" xfId="1" applyFont="1" applyFill="1" applyBorder="1" applyAlignment="1">
      <alignment shrinkToFit="1"/>
    </xf>
    <xf numFmtId="0" fontId="6" fillId="2" borderId="18" xfId="1" applyFont="1" applyFill="1" applyBorder="1" applyAlignment="1">
      <alignment shrinkToFit="1"/>
    </xf>
    <xf numFmtId="0" fontId="6" fillId="2" borderId="19" xfId="1" applyFont="1" applyFill="1" applyBorder="1" applyAlignment="1">
      <alignment shrinkToFit="1"/>
    </xf>
    <xf numFmtId="0" fontId="22" fillId="2" borderId="18" xfId="1" applyFont="1" applyFill="1" applyBorder="1" applyAlignment="1">
      <alignment shrinkToFit="1"/>
    </xf>
    <xf numFmtId="0" fontId="22" fillId="2" borderId="19" xfId="1" applyFont="1" applyFill="1" applyBorder="1" applyAlignment="1">
      <alignment shrinkToFit="1"/>
    </xf>
    <xf numFmtId="0" fontId="16" fillId="2" borderId="18" xfId="1" applyFont="1" applyFill="1" applyBorder="1" applyAlignment="1">
      <alignment shrinkToFit="1"/>
    </xf>
    <xf numFmtId="0" fontId="22" fillId="2" borderId="0" xfId="1" applyFont="1" applyFill="1" applyAlignment="1">
      <alignment horizontal="center" shrinkToFit="1"/>
    </xf>
    <xf numFmtId="0" fontId="16" fillId="2" borderId="19" xfId="1" applyFont="1" applyFill="1" applyBorder="1" applyAlignment="1">
      <alignment shrinkToFit="1"/>
    </xf>
    <xf numFmtId="40" fontId="30" fillId="6" borderId="20" xfId="1" applyNumberFormat="1" applyFont="1" applyFill="1" applyBorder="1" applyAlignment="1">
      <alignment shrinkToFit="1"/>
    </xf>
    <xf numFmtId="40" fontId="30" fillId="6" borderId="4" xfId="1" applyNumberFormat="1" applyFont="1" applyFill="1" applyBorder="1" applyAlignment="1">
      <alignment shrinkToFit="1"/>
    </xf>
    <xf numFmtId="40" fontId="30" fillId="6" borderId="17" xfId="1" applyNumberFormat="1" applyFont="1" applyFill="1" applyBorder="1" applyAlignment="1">
      <alignment shrinkToFit="1"/>
    </xf>
    <xf numFmtId="40" fontId="30" fillId="6" borderId="19" xfId="1" applyNumberFormat="1" applyFont="1" applyFill="1" applyBorder="1" applyAlignment="1">
      <alignment shrinkToFit="1"/>
    </xf>
    <xf numFmtId="0" fontId="30" fillId="6" borderId="0" xfId="1" applyFont="1" applyFill="1" applyBorder="1" applyAlignment="1">
      <alignment shrinkToFit="1"/>
    </xf>
    <xf numFmtId="0" fontId="31" fillId="0" borderId="0" xfId="0" applyFont="1" applyAlignment="1">
      <alignment shrinkToFit="1"/>
    </xf>
    <xf numFmtId="0" fontId="28" fillId="0" borderId="0" xfId="0" applyFont="1"/>
    <xf numFmtId="49" fontId="20" fillId="4" borderId="10" xfId="2" quotePrefix="1" applyNumberFormat="1" applyFont="1" applyFill="1" applyBorder="1" applyAlignment="1">
      <alignment horizontal="center" vertical="center" wrapText="1"/>
    </xf>
    <xf numFmtId="49" fontId="20" fillId="4" borderId="2" xfId="1" applyNumberFormat="1" applyFont="1" applyFill="1" applyBorder="1" applyAlignment="1">
      <alignment horizontal="center" vertical="center"/>
    </xf>
    <xf numFmtId="164" fontId="7" fillId="2" borderId="2" xfId="2" quotePrefix="1" applyFont="1" applyFill="1" applyBorder="1" applyAlignment="1">
      <alignment horizontal="center" vertical="center" wrapText="1"/>
    </xf>
    <xf numFmtId="168" fontId="6" fillId="0" borderId="0" xfId="1" applyNumberFormat="1" applyFont="1" applyFill="1" applyAlignment="1">
      <alignment shrinkToFit="1"/>
    </xf>
    <xf numFmtId="168" fontId="4" fillId="0" borderId="0" xfId="1" applyNumberFormat="1" applyFont="1" applyFill="1" applyAlignment="1">
      <alignment shrinkToFit="1"/>
    </xf>
    <xf numFmtId="168" fontId="20" fillId="4" borderId="10" xfId="2" quotePrefix="1" applyNumberFormat="1" applyFont="1" applyFill="1" applyBorder="1" applyAlignment="1">
      <alignment horizontal="center" vertical="center" shrinkToFit="1"/>
    </xf>
    <xf numFmtId="168" fontId="4" fillId="2" borderId="16" xfId="1" applyNumberFormat="1" applyFont="1" applyFill="1" applyBorder="1" applyAlignment="1">
      <alignment shrinkToFit="1"/>
    </xf>
    <xf numFmtId="169" fontId="6" fillId="3" borderId="13" xfId="1" applyNumberFormat="1" applyFont="1" applyFill="1" applyBorder="1" applyAlignment="1">
      <alignment horizontal="center" shrinkToFit="1"/>
    </xf>
    <xf numFmtId="0" fontId="35" fillId="0" borderId="0" xfId="1" applyFont="1" applyFill="1"/>
    <xf numFmtId="49" fontId="36" fillId="4" borderId="10" xfId="2" quotePrefix="1" applyNumberFormat="1" applyFont="1" applyFill="1" applyBorder="1" applyAlignment="1">
      <alignment horizontal="center" vertical="center" shrinkToFit="1"/>
    </xf>
    <xf numFmtId="40" fontId="35" fillId="7" borderId="12" xfId="1" applyNumberFormat="1" applyFont="1" applyFill="1" applyBorder="1" applyAlignment="1">
      <alignment horizontal="right" shrinkToFit="1"/>
    </xf>
    <xf numFmtId="40" fontId="35" fillId="7" borderId="13" xfId="1" applyNumberFormat="1" applyFont="1" applyFill="1" applyBorder="1" applyAlignment="1">
      <alignment horizontal="right" shrinkToFit="1"/>
    </xf>
    <xf numFmtId="0" fontId="35" fillId="0" borderId="0" xfId="1" applyFont="1" applyFill="1" applyAlignment="1">
      <alignment horizontal="center"/>
    </xf>
    <xf numFmtId="0" fontId="30" fillId="7" borderId="2" xfId="0" applyFont="1" applyFill="1" applyBorder="1" applyAlignment="1">
      <alignment horizontal="center" vertical="center"/>
    </xf>
    <xf numFmtId="0" fontId="30" fillId="7" borderId="2" xfId="1" applyFont="1" applyFill="1" applyBorder="1" applyAlignment="1">
      <alignment horizontal="center" shrinkToFit="1"/>
    </xf>
    <xf numFmtId="0" fontId="30" fillId="7" borderId="2" xfId="1" applyFont="1" applyFill="1" applyBorder="1" applyAlignment="1">
      <alignment horizontal="center" vertical="center" shrinkToFit="1"/>
    </xf>
    <xf numFmtId="167" fontId="10" fillId="8" borderId="0" xfId="1" quotePrefix="1" applyNumberFormat="1" applyFont="1" applyFill="1" applyAlignment="1">
      <alignment horizontal="center"/>
    </xf>
    <xf numFmtId="0" fontId="12" fillId="8" borderId="0" xfId="1" applyFont="1" applyFill="1" applyAlignment="1"/>
    <xf numFmtId="0" fontId="12" fillId="8" borderId="0" xfId="1" applyFont="1" applyFill="1" applyAlignment="1">
      <alignment shrinkToFit="1"/>
    </xf>
    <xf numFmtId="0" fontId="12" fillId="8" borderId="0" xfId="1" applyFont="1" applyFill="1" applyAlignment="1">
      <alignment horizontal="center" shrinkToFit="1"/>
    </xf>
    <xf numFmtId="0" fontId="37" fillId="8" borderId="0" xfId="1" applyFont="1" applyFill="1" applyAlignment="1">
      <alignment horizontal="left"/>
    </xf>
    <xf numFmtId="168" fontId="7" fillId="2" borderId="1" xfId="2" quotePrefix="1" applyNumberFormat="1" applyFont="1" applyFill="1" applyBorder="1" applyAlignment="1">
      <alignment horizontal="center" vertical="center" wrapText="1"/>
    </xf>
    <xf numFmtId="168" fontId="7" fillId="2" borderId="10" xfId="2" quotePrefix="1" applyNumberFormat="1" applyFont="1" applyFill="1" applyBorder="1" applyAlignment="1">
      <alignment horizontal="center" vertical="center" wrapText="1"/>
    </xf>
    <xf numFmtId="49" fontId="6" fillId="0" borderId="2" xfId="1" applyNumberFormat="1" applyFont="1" applyFill="1" applyBorder="1" applyAlignment="1">
      <alignment horizontal="center" shrinkToFit="1"/>
    </xf>
    <xf numFmtId="169" fontId="6" fillId="3" borderId="12" xfId="1" applyNumberFormat="1" applyFont="1" applyFill="1" applyBorder="1" applyAlignment="1">
      <alignment horizontal="center" shrinkToFit="1"/>
    </xf>
    <xf numFmtId="168" fontId="7" fillId="2" borderId="1" xfId="2" quotePrefix="1" applyNumberFormat="1" applyFont="1" applyFill="1" applyBorder="1" applyAlignment="1">
      <alignment horizontal="center" vertical="center" wrapText="1"/>
    </xf>
    <xf numFmtId="168" fontId="7" fillId="2" borderId="10" xfId="2" quotePrefix="1" applyNumberFormat="1" applyFont="1" applyFill="1" applyBorder="1" applyAlignment="1">
      <alignment horizontal="center" vertical="center" wrapText="1"/>
    </xf>
    <xf numFmtId="164" fontId="7" fillId="2" borderId="1" xfId="2" quotePrefix="1" applyFont="1" applyFill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164" fontId="7" fillId="2" borderId="1" xfId="2" quotePrefix="1" applyFont="1" applyFill="1" applyBorder="1" applyAlignment="1">
      <alignment horizontal="center" vertical="center" shrinkToFit="1"/>
    </xf>
    <xf numFmtId="164" fontId="7" fillId="2" borderId="10" xfId="2" quotePrefix="1" applyFont="1" applyFill="1" applyBorder="1" applyAlignment="1">
      <alignment horizontal="center" vertical="center" shrinkToFit="1"/>
    </xf>
    <xf numFmtId="165" fontId="7" fillId="2" borderId="1" xfId="2" quotePrefix="1" applyNumberFormat="1" applyFont="1" applyFill="1" applyBorder="1" applyAlignment="1">
      <alignment horizontal="center" vertical="center" shrinkToFit="1"/>
    </xf>
    <xf numFmtId="165" fontId="7" fillId="2" borderId="10" xfId="2" quotePrefix="1" applyNumberFormat="1" applyFont="1" applyFill="1" applyBorder="1" applyAlignment="1">
      <alignment horizontal="center" vertical="center" shrinkToFit="1"/>
    </xf>
    <xf numFmtId="164" fontId="7" fillId="2" borderId="10" xfId="2" quotePrefix="1" applyFont="1" applyFill="1" applyBorder="1" applyAlignment="1">
      <alignment horizontal="center" vertical="center" wrapText="1"/>
    </xf>
    <xf numFmtId="0" fontId="4" fillId="2" borderId="3" xfId="1" applyFont="1" applyFill="1" applyBorder="1" applyAlignment="1">
      <alignment horizontal="center" vertical="center" shrinkToFit="1"/>
    </xf>
    <xf numFmtId="0" fontId="4" fillId="2" borderId="4" xfId="1" applyFont="1" applyFill="1" applyBorder="1" applyAlignment="1">
      <alignment horizontal="center" vertical="center" shrinkToFit="1"/>
    </xf>
    <xf numFmtId="0" fontId="4" fillId="2" borderId="5" xfId="1" applyFont="1" applyFill="1" applyBorder="1" applyAlignment="1">
      <alignment horizontal="center" vertical="center" shrinkToFit="1"/>
    </xf>
    <xf numFmtId="164" fontId="7" fillId="2" borderId="3" xfId="2" quotePrefix="1" applyFont="1" applyFill="1" applyBorder="1" applyAlignment="1">
      <alignment horizontal="center" vertical="center" shrinkToFit="1"/>
    </xf>
    <xf numFmtId="164" fontId="7" fillId="2" borderId="4" xfId="2" quotePrefix="1" applyFont="1" applyFill="1" applyBorder="1" applyAlignment="1">
      <alignment horizontal="center" vertical="center" shrinkToFit="1"/>
    </xf>
    <xf numFmtId="0" fontId="4" fillId="2" borderId="1" xfId="1" applyFont="1" applyFill="1" applyBorder="1" applyAlignment="1">
      <alignment horizontal="center" vertical="center" shrinkToFit="1"/>
    </xf>
    <xf numFmtId="0" fontId="4" fillId="2" borderId="10" xfId="1" applyFont="1" applyFill="1" applyBorder="1" applyAlignment="1">
      <alignment horizontal="center" vertical="center" shrinkToFit="1"/>
    </xf>
    <xf numFmtId="0" fontId="4" fillId="2" borderId="7" xfId="1" applyFont="1" applyFill="1" applyBorder="1" applyAlignment="1">
      <alignment horizontal="center" vertical="center" wrapText="1"/>
    </xf>
    <xf numFmtId="0" fontId="4" fillId="2" borderId="11" xfId="1" applyFont="1" applyFill="1" applyBorder="1" applyAlignment="1">
      <alignment horizontal="center" vertical="center" wrapText="1"/>
    </xf>
    <xf numFmtId="0" fontId="4" fillId="2" borderId="1" xfId="1" applyFont="1" applyFill="1" applyBorder="1" applyAlignment="1">
      <alignment horizontal="center" vertical="center" wrapText="1"/>
    </xf>
    <xf numFmtId="0" fontId="8" fillId="2" borderId="10" xfId="0" applyFont="1" applyFill="1" applyBorder="1" applyAlignment="1">
      <alignment horizontal="center" vertical="center" wrapText="1"/>
    </xf>
    <xf numFmtId="168" fontId="7" fillId="2" borderId="1" xfId="2" quotePrefix="1" applyNumberFormat="1" applyFont="1" applyFill="1" applyBorder="1" applyAlignment="1">
      <alignment horizontal="center" vertical="center" wrapText="1"/>
    </xf>
    <xf numFmtId="168" fontId="7" fillId="2" borderId="10" xfId="2" quotePrefix="1" applyNumberFormat="1" applyFont="1" applyFill="1" applyBorder="1" applyAlignment="1">
      <alignment horizontal="center" vertical="center" wrapText="1"/>
    </xf>
    <xf numFmtId="0" fontId="27" fillId="2" borderId="6" xfId="0" applyFont="1" applyFill="1" applyBorder="1" applyAlignment="1">
      <alignment horizontal="center" vertical="center" wrapText="1"/>
    </xf>
    <xf numFmtId="0" fontId="27" fillId="2" borderId="10" xfId="0" applyFont="1" applyFill="1" applyBorder="1" applyAlignment="1">
      <alignment horizontal="center" vertical="center" wrapText="1"/>
    </xf>
    <xf numFmtId="4" fontId="4" fillId="2" borderId="1" xfId="1" applyNumberFormat="1" applyFont="1" applyFill="1" applyBorder="1" applyAlignment="1">
      <alignment horizontal="center" vertical="center" shrinkToFit="1"/>
    </xf>
    <xf numFmtId="4" fontId="4" fillId="2" borderId="10" xfId="1" applyNumberFormat="1" applyFont="1" applyFill="1" applyBorder="1" applyAlignment="1">
      <alignment horizontal="center" vertical="center" shrinkToFit="1"/>
    </xf>
    <xf numFmtId="0" fontId="33" fillId="8" borderId="0" xfId="0" applyFont="1" applyFill="1" applyAlignment="1">
      <alignment horizontal="left" shrinkToFit="1"/>
    </xf>
    <xf numFmtId="0" fontId="34" fillId="0" borderId="0" xfId="0" applyFont="1" applyAlignment="1">
      <alignment horizontal="left" shrinkToFit="1"/>
    </xf>
    <xf numFmtId="0" fontId="4" fillId="2" borderId="1" xfId="1" applyFont="1" applyFill="1" applyBorder="1" applyAlignment="1">
      <alignment horizontal="center" vertical="center"/>
    </xf>
    <xf numFmtId="0" fontId="4" fillId="2" borderId="6" xfId="1" applyFont="1" applyFill="1" applyBorder="1" applyAlignment="1">
      <alignment horizontal="center" vertical="center"/>
    </xf>
    <xf numFmtId="0" fontId="4" fillId="2" borderId="10" xfId="1" applyFont="1" applyFill="1" applyBorder="1" applyAlignment="1">
      <alignment horizontal="center" vertical="center"/>
    </xf>
    <xf numFmtId="0" fontId="4" fillId="2" borderId="2" xfId="1" applyFont="1" applyFill="1" applyBorder="1" applyAlignment="1">
      <alignment horizontal="center" vertical="center"/>
    </xf>
    <xf numFmtId="164" fontId="7" fillId="2" borderId="6" xfId="2" quotePrefix="1" applyFont="1" applyFill="1" applyBorder="1" applyAlignment="1">
      <alignment horizontal="center" vertical="center" wrapText="1"/>
    </xf>
    <xf numFmtId="0" fontId="4" fillId="2" borderId="8" xfId="1" applyFont="1" applyFill="1" applyBorder="1" applyAlignment="1">
      <alignment horizontal="center" vertical="center" shrinkToFit="1"/>
    </xf>
    <xf numFmtId="0" fontId="4" fillId="2" borderId="9" xfId="1" applyFont="1" applyFill="1" applyBorder="1" applyAlignment="1">
      <alignment horizontal="center" vertical="center" shrinkToFit="1"/>
    </xf>
    <xf numFmtId="0" fontId="4" fillId="2" borderId="7" xfId="1" applyFont="1" applyFill="1" applyBorder="1" applyAlignment="1">
      <alignment horizontal="center" vertical="center" shrinkToFit="1"/>
    </xf>
    <xf numFmtId="0" fontId="4" fillId="2" borderId="21" xfId="1" applyFont="1" applyFill="1" applyBorder="1" applyAlignment="1">
      <alignment horizontal="center" vertical="center" shrinkToFit="1"/>
    </xf>
    <xf numFmtId="0" fontId="4" fillId="2" borderId="17" xfId="1" applyFont="1" applyFill="1" applyBorder="1" applyAlignment="1">
      <alignment horizontal="center" vertical="center" shrinkToFit="1"/>
    </xf>
    <xf numFmtId="0" fontId="4" fillId="2" borderId="11" xfId="1" applyFont="1" applyFill="1" applyBorder="1" applyAlignment="1">
      <alignment horizontal="center" vertical="center" shrinkToFit="1"/>
    </xf>
    <xf numFmtId="0" fontId="0" fillId="0" borderId="6" xfId="0" applyBorder="1" applyAlignment="1">
      <alignment horizontal="center" vertical="center" shrinkToFit="1"/>
    </xf>
    <xf numFmtId="0" fontId="0" fillId="0" borderId="10" xfId="0" applyBorder="1" applyAlignment="1">
      <alignment horizontal="center" vertical="center" shrinkToFit="1"/>
    </xf>
    <xf numFmtId="0" fontId="4" fillId="2" borderId="1" xfId="1" applyFont="1" applyFill="1" applyBorder="1" applyAlignment="1">
      <alignment horizontal="center" vertical="center" wrapText="1" shrinkToFit="1"/>
    </xf>
    <xf numFmtId="0" fontId="4" fillId="2" borderId="6" xfId="1" applyFont="1" applyFill="1" applyBorder="1" applyAlignment="1">
      <alignment horizontal="center" vertical="center" shrinkToFit="1"/>
    </xf>
    <xf numFmtId="0" fontId="6" fillId="0" borderId="0" xfId="1" applyFont="1" applyFill="1" applyAlignment="1">
      <alignment wrapText="1"/>
    </xf>
    <xf numFmtId="0" fontId="0" fillId="0" borderId="0" xfId="0" applyAlignment="1">
      <alignment wrapText="1"/>
    </xf>
    <xf numFmtId="0" fontId="25" fillId="0" borderId="9" xfId="0" applyFont="1" applyBorder="1" applyAlignment="1">
      <alignment horizontal="left" shrinkToFit="1"/>
    </xf>
    <xf numFmtId="0" fontId="26" fillId="0" borderId="0" xfId="0" applyFont="1" applyAlignment="1">
      <alignment horizontal="left" shrinkToFit="1"/>
    </xf>
    <xf numFmtId="40" fontId="7" fillId="3" borderId="7" xfId="2" quotePrefix="1" applyNumberFormat="1" applyFont="1" applyFill="1" applyBorder="1" applyAlignment="1">
      <alignment horizontal="center" vertical="center" wrapText="1"/>
    </xf>
    <xf numFmtId="40" fontId="7" fillId="3" borderId="24" xfId="2" quotePrefix="1" applyNumberFormat="1" applyFont="1" applyFill="1" applyBorder="1" applyAlignment="1">
      <alignment horizontal="center" vertical="center" wrapText="1"/>
    </xf>
    <xf numFmtId="40" fontId="7" fillId="3" borderId="11" xfId="2" quotePrefix="1" applyNumberFormat="1" applyFont="1" applyFill="1" applyBorder="1" applyAlignment="1">
      <alignment horizontal="center" vertical="center" wrapText="1"/>
    </xf>
    <xf numFmtId="0" fontId="4" fillId="2" borderId="14" xfId="1" applyFont="1" applyFill="1" applyBorder="1" applyAlignment="1">
      <alignment horizontal="center"/>
    </xf>
    <xf numFmtId="0" fontId="4" fillId="2" borderId="15" xfId="1" applyFont="1" applyFill="1" applyBorder="1" applyAlignment="1">
      <alignment horizontal="center"/>
    </xf>
    <xf numFmtId="0" fontId="18" fillId="2" borderId="3" xfId="1" applyFont="1" applyFill="1" applyBorder="1" applyAlignment="1">
      <alignment horizontal="center" vertical="center" shrinkToFit="1"/>
    </xf>
    <xf numFmtId="0" fontId="18" fillId="2" borderId="4" xfId="1" applyFont="1" applyFill="1" applyBorder="1" applyAlignment="1">
      <alignment horizontal="center" vertical="center" shrinkToFit="1"/>
    </xf>
    <xf numFmtId="0" fontId="18" fillId="2" borderId="5" xfId="1" applyFont="1" applyFill="1" applyBorder="1" applyAlignment="1">
      <alignment horizontal="center" vertical="center" shrinkToFit="1"/>
    </xf>
    <xf numFmtId="0" fontId="19" fillId="2" borderId="3" xfId="1" applyFont="1" applyFill="1" applyBorder="1" applyAlignment="1">
      <alignment horizontal="center" vertical="center" shrinkToFit="1"/>
    </xf>
    <xf numFmtId="0" fontId="19" fillId="2" borderId="4" xfId="1" applyFont="1" applyFill="1" applyBorder="1" applyAlignment="1">
      <alignment horizontal="center" vertical="center" shrinkToFit="1"/>
    </xf>
    <xf numFmtId="0" fontId="19" fillId="2" borderId="5" xfId="1" applyFont="1" applyFill="1" applyBorder="1" applyAlignment="1">
      <alignment horizontal="center" vertical="center" shrinkToFit="1"/>
    </xf>
    <xf numFmtId="0" fontId="30" fillId="7" borderId="8" xfId="1" applyFont="1" applyFill="1" applyBorder="1" applyAlignment="1">
      <alignment horizontal="center" vertical="center"/>
    </xf>
    <xf numFmtId="0" fontId="30" fillId="7" borderId="9" xfId="1" applyFont="1" applyFill="1" applyBorder="1" applyAlignment="1">
      <alignment horizontal="center" vertical="center"/>
    </xf>
    <xf numFmtId="0" fontId="30" fillId="7" borderId="7" xfId="1" applyFont="1" applyFill="1" applyBorder="1" applyAlignment="1">
      <alignment horizontal="center" vertical="center"/>
    </xf>
    <xf numFmtId="0" fontId="30" fillId="7" borderId="21" xfId="1" applyFont="1" applyFill="1" applyBorder="1" applyAlignment="1">
      <alignment horizontal="center" vertical="center"/>
    </xf>
    <xf numFmtId="0" fontId="30" fillId="7" borderId="17" xfId="1" applyFont="1" applyFill="1" applyBorder="1" applyAlignment="1">
      <alignment horizontal="center" vertical="center"/>
    </xf>
    <xf numFmtId="0" fontId="30" fillId="7" borderId="11" xfId="1" applyFont="1" applyFill="1" applyBorder="1" applyAlignment="1">
      <alignment horizontal="center" vertical="center"/>
    </xf>
    <xf numFmtId="0" fontId="18" fillId="2" borderId="8" xfId="1" applyFont="1" applyFill="1" applyBorder="1" applyAlignment="1">
      <alignment horizontal="center" vertical="center"/>
    </xf>
    <xf numFmtId="0" fontId="18" fillId="2" borderId="9" xfId="1" applyFont="1" applyFill="1" applyBorder="1" applyAlignment="1">
      <alignment horizontal="center" vertical="center"/>
    </xf>
    <xf numFmtId="0" fontId="18" fillId="2" borderId="7" xfId="1" applyFont="1" applyFill="1" applyBorder="1" applyAlignment="1">
      <alignment horizontal="center" vertical="center"/>
    </xf>
    <xf numFmtId="0" fontId="16" fillId="2" borderId="8" xfId="1" applyFont="1" applyFill="1" applyBorder="1" applyAlignment="1">
      <alignment horizontal="center" vertical="center"/>
    </xf>
    <xf numFmtId="0" fontId="16" fillId="2" borderId="9" xfId="1" applyFont="1" applyFill="1" applyBorder="1" applyAlignment="1">
      <alignment horizontal="center" vertical="center"/>
    </xf>
    <xf numFmtId="0" fontId="16" fillId="2" borderId="7" xfId="1" applyFont="1" applyFill="1" applyBorder="1" applyAlignment="1">
      <alignment horizontal="center" vertical="center"/>
    </xf>
    <xf numFmtId="0" fontId="19" fillId="2" borderId="3" xfId="1" applyFont="1" applyFill="1" applyBorder="1" applyAlignment="1">
      <alignment horizontal="center" vertical="center"/>
    </xf>
    <xf numFmtId="0" fontId="19" fillId="2" borderId="4" xfId="1" applyFont="1" applyFill="1" applyBorder="1" applyAlignment="1">
      <alignment horizontal="center" vertical="center"/>
    </xf>
    <xf numFmtId="0" fontId="19" fillId="2" borderId="5" xfId="1" applyFont="1" applyFill="1" applyBorder="1" applyAlignment="1">
      <alignment horizontal="center" vertical="center"/>
    </xf>
    <xf numFmtId="0" fontId="19" fillId="2" borderId="8" xfId="1" applyFont="1" applyFill="1" applyBorder="1" applyAlignment="1">
      <alignment horizontal="center" vertical="center"/>
    </xf>
    <xf numFmtId="0" fontId="19" fillId="2" borderId="9" xfId="1" applyFont="1" applyFill="1" applyBorder="1" applyAlignment="1">
      <alignment horizontal="center" vertical="center"/>
    </xf>
    <xf numFmtId="0" fontId="19" fillId="2" borderId="7" xfId="1" applyFont="1" applyFill="1" applyBorder="1" applyAlignment="1">
      <alignment horizontal="center" vertical="center"/>
    </xf>
    <xf numFmtId="0" fontId="17" fillId="2" borderId="8" xfId="1" applyFont="1" applyFill="1" applyBorder="1" applyAlignment="1">
      <alignment horizontal="center" vertical="center"/>
    </xf>
    <xf numFmtId="0" fontId="17" fillId="2" borderId="9" xfId="1" applyFont="1" applyFill="1" applyBorder="1" applyAlignment="1">
      <alignment horizontal="center" vertical="center"/>
    </xf>
    <xf numFmtId="0" fontId="17" fillId="2" borderId="7" xfId="1" applyFont="1" applyFill="1" applyBorder="1" applyAlignment="1">
      <alignment horizontal="center" vertical="center"/>
    </xf>
    <xf numFmtId="0" fontId="18" fillId="2" borderId="3" xfId="1" applyFont="1" applyFill="1" applyBorder="1" applyAlignment="1">
      <alignment horizontal="center" vertical="center"/>
    </xf>
    <xf numFmtId="0" fontId="18" fillId="2" borderId="4" xfId="1" applyFont="1" applyFill="1" applyBorder="1" applyAlignment="1">
      <alignment horizontal="center" vertical="center"/>
    </xf>
    <xf numFmtId="0" fontId="18" fillId="2" borderId="5" xfId="1" applyFont="1" applyFill="1" applyBorder="1" applyAlignment="1">
      <alignment horizontal="center" vertical="center"/>
    </xf>
    <xf numFmtId="0" fontId="16" fillId="2" borderId="3" xfId="1" applyFont="1" applyFill="1" applyBorder="1" applyAlignment="1">
      <alignment horizontal="center" vertical="center"/>
    </xf>
    <xf numFmtId="0" fontId="16" fillId="2" borderId="4" xfId="1" applyFont="1" applyFill="1" applyBorder="1" applyAlignment="1">
      <alignment horizontal="center" vertical="center"/>
    </xf>
    <xf numFmtId="0" fontId="16" fillId="2" borderId="5" xfId="1" applyFont="1" applyFill="1" applyBorder="1" applyAlignment="1">
      <alignment horizontal="center" vertical="center"/>
    </xf>
    <xf numFmtId="0" fontId="17" fillId="2" borderId="3" xfId="1" applyFont="1" applyFill="1" applyBorder="1" applyAlignment="1">
      <alignment horizontal="center" vertical="center" shrinkToFit="1"/>
    </xf>
    <xf numFmtId="0" fontId="17" fillId="2" borderId="4" xfId="1" applyFont="1" applyFill="1" applyBorder="1" applyAlignment="1">
      <alignment horizontal="center" vertical="center" shrinkToFit="1"/>
    </xf>
    <xf numFmtId="0" fontId="17" fillId="2" borderId="5" xfId="1" applyFont="1" applyFill="1" applyBorder="1" applyAlignment="1">
      <alignment horizontal="center" vertical="center" shrinkToFit="1"/>
    </xf>
    <xf numFmtId="164" fontId="29" fillId="2" borderId="1" xfId="2" quotePrefix="1" applyFont="1" applyFill="1" applyBorder="1" applyAlignment="1">
      <alignment horizontal="center" vertical="center" wrapText="1"/>
    </xf>
    <xf numFmtId="164" fontId="29" fillId="2" borderId="6" xfId="2" quotePrefix="1" applyFont="1" applyFill="1" applyBorder="1" applyAlignment="1">
      <alignment horizontal="center" vertical="center" wrapText="1"/>
    </xf>
    <xf numFmtId="164" fontId="29" fillId="2" borderId="10" xfId="2" quotePrefix="1" applyFont="1" applyFill="1" applyBorder="1" applyAlignment="1">
      <alignment horizontal="center" vertical="center" wrapText="1"/>
    </xf>
    <xf numFmtId="0" fontId="16" fillId="2" borderId="3" xfId="1" applyFont="1" applyFill="1" applyBorder="1" applyAlignment="1">
      <alignment horizontal="center" vertical="center" shrinkToFit="1"/>
    </xf>
    <xf numFmtId="0" fontId="16" fillId="2" borderId="4" xfId="1" applyFont="1" applyFill="1" applyBorder="1" applyAlignment="1">
      <alignment horizontal="center" vertical="center" shrinkToFit="1"/>
    </xf>
    <xf numFmtId="0" fontId="16" fillId="2" borderId="5" xfId="1" applyFont="1" applyFill="1" applyBorder="1" applyAlignment="1">
      <alignment horizontal="center" vertical="center" shrinkToFit="1"/>
    </xf>
    <xf numFmtId="0" fontId="17" fillId="2" borderId="3" xfId="1" applyFont="1" applyFill="1" applyBorder="1" applyAlignment="1">
      <alignment horizontal="center" vertical="center"/>
    </xf>
    <xf numFmtId="0" fontId="17" fillId="2" borderId="4" xfId="1" applyFont="1" applyFill="1" applyBorder="1" applyAlignment="1">
      <alignment horizontal="center" vertical="center"/>
    </xf>
    <xf numFmtId="0" fontId="17" fillId="2" borderId="5" xfId="1" applyFont="1" applyFill="1" applyBorder="1" applyAlignment="1">
      <alignment horizontal="center" vertical="center"/>
    </xf>
    <xf numFmtId="4" fontId="4" fillId="0" borderId="0" xfId="1" applyNumberFormat="1" applyFont="1" applyFill="1" applyAlignment="1">
      <alignment shrinkToFit="1"/>
    </xf>
    <xf numFmtId="4" fontId="4" fillId="2" borderId="2" xfId="1" applyNumberFormat="1" applyFont="1" applyFill="1" applyBorder="1" applyAlignment="1">
      <alignment horizontal="center" vertical="center" shrinkToFit="1"/>
    </xf>
    <xf numFmtId="4" fontId="20" fillId="4" borderId="10" xfId="2" quotePrefix="1" applyNumberFormat="1" applyFont="1" applyFill="1" applyBorder="1" applyAlignment="1">
      <alignment horizontal="center" vertical="center" shrinkToFit="1"/>
    </xf>
    <xf numFmtId="4" fontId="6" fillId="0" borderId="12" xfId="1" applyNumberFormat="1" applyFont="1" applyFill="1" applyBorder="1" applyAlignment="1">
      <alignment horizontal="center" shrinkToFit="1"/>
    </xf>
    <xf numFmtId="4" fontId="6" fillId="0" borderId="13" xfId="1" applyNumberFormat="1" applyFont="1" applyFill="1" applyBorder="1" applyAlignment="1">
      <alignment horizontal="center" shrinkToFit="1"/>
    </xf>
    <xf numFmtId="4" fontId="6" fillId="0" borderId="22" xfId="1" applyNumberFormat="1" applyFont="1" applyFill="1" applyBorder="1" applyAlignment="1">
      <alignment horizontal="center" shrinkToFit="1"/>
    </xf>
    <xf numFmtId="4" fontId="4" fillId="2" borderId="16" xfId="1" applyNumberFormat="1" applyFont="1" applyFill="1" applyBorder="1" applyAlignment="1">
      <alignment shrinkToFit="1"/>
    </xf>
    <xf numFmtId="4" fontId="6" fillId="0" borderId="0" xfId="1" applyNumberFormat="1" applyFont="1" applyFill="1" applyAlignment="1">
      <alignment horizontal="center" shrinkToFit="1"/>
    </xf>
    <xf numFmtId="4" fontId="4" fillId="2" borderId="2" xfId="1" applyNumberFormat="1" applyFont="1" applyFill="1" applyBorder="1" applyAlignment="1">
      <alignment horizontal="center" shrinkToFit="1"/>
    </xf>
    <xf numFmtId="1" fontId="6" fillId="0" borderId="0" xfId="1" applyNumberFormat="1" applyFont="1" applyFill="1" applyAlignment="1">
      <alignment shrinkToFit="1"/>
    </xf>
    <xf numFmtId="1" fontId="6" fillId="0" borderId="0" xfId="1" applyNumberFormat="1" applyFont="1" applyFill="1" applyBorder="1" applyAlignment="1">
      <alignment shrinkToFit="1"/>
    </xf>
    <xf numFmtId="1" fontId="4" fillId="0" borderId="18" xfId="1" applyNumberFormat="1" applyFont="1" applyFill="1" applyBorder="1" applyAlignment="1">
      <alignment shrinkToFit="1"/>
    </xf>
    <xf numFmtId="1" fontId="7" fillId="2" borderId="1" xfId="2" quotePrefix="1" applyNumberFormat="1" applyFont="1" applyFill="1" applyBorder="1" applyAlignment="1">
      <alignment horizontal="center" vertical="center" wrapText="1"/>
    </xf>
    <xf numFmtId="1" fontId="9" fillId="0" borderId="10" xfId="0" applyNumberFormat="1" applyFont="1" applyBorder="1" applyAlignment="1">
      <alignment horizontal="center" vertical="center" wrapText="1"/>
    </xf>
    <xf numFmtId="1" fontId="20" fillId="4" borderId="10" xfId="2" quotePrefix="1" applyNumberFormat="1" applyFont="1" applyFill="1" applyBorder="1" applyAlignment="1">
      <alignment horizontal="center" vertical="center" shrinkToFit="1"/>
    </xf>
    <xf numFmtId="1" fontId="6" fillId="0" borderId="12" xfId="1" applyNumberFormat="1" applyFont="1" applyFill="1" applyBorder="1" applyAlignment="1">
      <alignment horizontal="center" shrinkToFit="1"/>
    </xf>
    <xf numFmtId="1" fontId="6" fillId="0" borderId="13" xfId="1" applyNumberFormat="1" applyFont="1" applyFill="1" applyBorder="1" applyAlignment="1">
      <alignment horizontal="center" shrinkToFit="1"/>
    </xf>
    <xf numFmtId="1" fontId="4" fillId="2" borderId="16" xfId="1" applyNumberFormat="1" applyFont="1" applyFill="1" applyBorder="1" applyAlignment="1">
      <alignment shrinkToFit="1"/>
    </xf>
    <xf numFmtId="2" fontId="6" fillId="0" borderId="0" xfId="1" applyNumberFormat="1" applyFont="1" applyFill="1" applyAlignment="1">
      <alignment horizontal="center" shrinkToFit="1"/>
    </xf>
    <xf numFmtId="2" fontId="4" fillId="0" borderId="0" xfId="1" applyNumberFormat="1" applyFont="1" applyFill="1" applyAlignment="1">
      <alignment shrinkToFit="1"/>
    </xf>
    <xf numFmtId="2" fontId="4" fillId="2" borderId="1" xfId="1" applyNumberFormat="1" applyFont="1" applyFill="1" applyBorder="1" applyAlignment="1">
      <alignment horizontal="center" vertical="center" shrinkToFit="1"/>
    </xf>
    <xf numFmtId="2" fontId="4" fillId="2" borderId="10" xfId="1" applyNumberFormat="1" applyFont="1" applyFill="1" applyBorder="1" applyAlignment="1">
      <alignment horizontal="center" vertical="center" shrinkToFit="1"/>
    </xf>
    <xf numFmtId="2" fontId="20" fillId="4" borderId="10" xfId="2" quotePrefix="1" applyNumberFormat="1" applyFont="1" applyFill="1" applyBorder="1" applyAlignment="1">
      <alignment horizontal="center" vertical="center" shrinkToFit="1"/>
    </xf>
    <xf numFmtId="2" fontId="6" fillId="0" borderId="12" xfId="1" applyNumberFormat="1" applyFont="1" applyFill="1" applyBorder="1" applyAlignment="1">
      <alignment horizontal="center" shrinkToFit="1"/>
    </xf>
    <xf numFmtId="2" fontId="6" fillId="0" borderId="13" xfId="1" applyNumberFormat="1" applyFont="1" applyFill="1" applyBorder="1" applyAlignment="1">
      <alignment horizontal="center" shrinkToFit="1"/>
    </xf>
    <xf numFmtId="2" fontId="6" fillId="0" borderId="22" xfId="1" applyNumberFormat="1" applyFont="1" applyFill="1" applyBorder="1" applyAlignment="1">
      <alignment horizontal="center" shrinkToFit="1"/>
    </xf>
    <xf numFmtId="2" fontId="4" fillId="2" borderId="16" xfId="1" applyNumberFormat="1" applyFont="1" applyFill="1" applyBorder="1" applyAlignment="1">
      <alignment shrinkToFit="1"/>
    </xf>
    <xf numFmtId="2" fontId="6" fillId="0" borderId="0" xfId="1" applyNumberFormat="1" applyFont="1" applyFill="1" applyAlignment="1">
      <alignment shrinkToFit="1"/>
    </xf>
    <xf numFmtId="17" fontId="6" fillId="0" borderId="22" xfId="1" applyNumberFormat="1" applyFont="1" applyFill="1" applyBorder="1" applyAlignment="1">
      <alignment horizontal="center" shrinkToFit="1"/>
    </xf>
    <xf numFmtId="1" fontId="6" fillId="0" borderId="22" xfId="1" applyNumberFormat="1" applyFont="1" applyFill="1" applyBorder="1" applyAlignment="1">
      <alignment horizontal="center" shrinkToFit="1"/>
    </xf>
    <xf numFmtId="166" fontId="6" fillId="0" borderId="22" xfId="1" applyNumberFormat="1" applyFont="1" applyFill="1" applyBorder="1" applyAlignment="1">
      <alignment horizontal="center" shrinkToFit="1"/>
    </xf>
  </cellXfs>
  <cellStyles count="9">
    <cellStyle name="Comma 2" xfId="2"/>
    <cellStyle name="Comma 3" xfId="3"/>
    <cellStyle name="Comma 7" xfId="4"/>
    <cellStyle name="Comma 8" xfId="5"/>
    <cellStyle name="Normal" xfId="0" builtinId="0"/>
    <cellStyle name="Normal 2" xfId="6"/>
    <cellStyle name="Normal 2 2" xfId="7"/>
    <cellStyle name="Normal 3" xfId="1"/>
    <cellStyle name="Normal 4" xfId="8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15</xdr:row>
      <xdr:rowOff>0</xdr:rowOff>
    </xdr:from>
    <xdr:to>
      <xdr:col>7</xdr:col>
      <xdr:colOff>1050370</xdr:colOff>
      <xdr:row>16</xdr:row>
      <xdr:rowOff>47625</xdr:rowOff>
    </xdr:to>
    <xdr:sp macro="" textlink="">
      <xdr:nvSpPr>
        <xdr:cNvPr id="2" name="TextBox 1"/>
        <xdr:cNvSpPr txBox="1"/>
      </xdr:nvSpPr>
      <xdr:spPr>
        <a:xfrm>
          <a:off x="5381625" y="3286125"/>
          <a:ext cx="2040970" cy="266700"/>
        </a:xfrm>
        <a:prstGeom prst="rect">
          <a:avLst/>
        </a:prstGeom>
        <a:solidFill>
          <a:schemeClr val="accent1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100">
              <a:solidFill>
                <a:srgbClr val="0070C0"/>
              </a:solidFill>
            </a:rPr>
            <a:t>กรอกข้อมูลเฉพาะช่องแถบสีฟ้า</a:t>
          </a:r>
          <a:endParaRPr lang="en-US" sz="1100">
            <a:solidFill>
              <a:srgbClr val="0070C0"/>
            </a:solidFill>
          </a:endParaRPr>
        </a:p>
      </xdr:txBody>
    </xdr:sp>
    <xdr:clientData/>
  </xdr:twoCellAnchor>
  <xdr:twoCellAnchor>
    <xdr:from>
      <xdr:col>6</xdr:col>
      <xdr:colOff>0</xdr:colOff>
      <xdr:row>17</xdr:row>
      <xdr:rowOff>6858</xdr:rowOff>
    </xdr:from>
    <xdr:to>
      <xdr:col>8</xdr:col>
      <xdr:colOff>752474</xdr:colOff>
      <xdr:row>18</xdr:row>
      <xdr:rowOff>54483</xdr:rowOff>
    </xdr:to>
    <xdr:sp macro="" textlink="">
      <xdr:nvSpPr>
        <xdr:cNvPr id="3" name="TextBox 2"/>
        <xdr:cNvSpPr txBox="1"/>
      </xdr:nvSpPr>
      <xdr:spPr>
        <a:xfrm>
          <a:off x="5381625" y="3731133"/>
          <a:ext cx="2876549" cy="266700"/>
        </a:xfrm>
        <a:prstGeom prst="rect">
          <a:avLst/>
        </a:prstGeom>
        <a:solidFill>
          <a:schemeClr val="accent3">
            <a:lumMod val="40000"/>
            <a:lumOff val="6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100">
              <a:solidFill>
                <a:srgbClr val="00B050"/>
              </a:solidFill>
            </a:rPr>
            <a:t>ช่องแถบสีเขียว </a:t>
          </a:r>
          <a:r>
            <a:rPr lang="en-US" sz="1100">
              <a:solidFill>
                <a:srgbClr val="00B050"/>
              </a:solidFill>
            </a:rPr>
            <a:t>Link </a:t>
          </a:r>
          <a:r>
            <a:rPr lang="th-TH" sz="1100">
              <a:solidFill>
                <a:srgbClr val="00B050"/>
              </a:solidFill>
            </a:rPr>
            <a:t>สูตรแล้ว </a:t>
          </a:r>
          <a:r>
            <a:rPr lang="th-TH" sz="1100">
              <a:solidFill>
                <a:srgbClr val="FF0000"/>
              </a:solidFill>
            </a:rPr>
            <a:t>ไม่ต้องกรอก</a:t>
          </a:r>
        </a:p>
      </xdr:txBody>
    </xdr:sp>
    <xdr:clientData/>
  </xdr:twoCellAnchor>
  <xdr:oneCellAnchor>
    <xdr:from>
      <xdr:col>6</xdr:col>
      <xdr:colOff>876300</xdr:colOff>
      <xdr:row>16</xdr:row>
      <xdr:rowOff>38100</xdr:rowOff>
    </xdr:from>
    <xdr:ext cx="184731" cy="264560"/>
    <xdr:sp macro="" textlink="">
      <xdr:nvSpPr>
        <xdr:cNvPr id="4" name="TextBox 3"/>
        <xdr:cNvSpPr txBox="1"/>
      </xdr:nvSpPr>
      <xdr:spPr>
        <a:xfrm>
          <a:off x="6257925" y="354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twoCellAnchor>
    <xdr:from>
      <xdr:col>3</xdr:col>
      <xdr:colOff>1771649</xdr:colOff>
      <xdr:row>35</xdr:row>
      <xdr:rowOff>0</xdr:rowOff>
    </xdr:from>
    <xdr:to>
      <xdr:col>6</xdr:col>
      <xdr:colOff>133349</xdr:colOff>
      <xdr:row>36</xdr:row>
      <xdr:rowOff>47625</xdr:rowOff>
    </xdr:to>
    <xdr:sp macro="" textlink="">
      <xdr:nvSpPr>
        <xdr:cNvPr id="5" name="TextBox 4"/>
        <xdr:cNvSpPr txBox="1"/>
      </xdr:nvSpPr>
      <xdr:spPr>
        <a:xfrm>
          <a:off x="3600449" y="7886700"/>
          <a:ext cx="1914525" cy="266700"/>
        </a:xfrm>
        <a:prstGeom prst="rect">
          <a:avLst/>
        </a:prstGeom>
        <a:solidFill>
          <a:schemeClr val="accent6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100">
              <a:solidFill>
                <a:srgbClr val="0070C0"/>
              </a:solidFill>
            </a:rPr>
            <a:t>กรอกข้อมูลเฉพาะแถบสีฟ้า</a:t>
          </a:r>
          <a:endParaRPr lang="en-US" sz="1100">
            <a:solidFill>
              <a:srgbClr val="0070C0"/>
            </a:solidFill>
          </a:endParaRPr>
        </a:p>
      </xdr:txBody>
    </xdr:sp>
    <xdr:clientData/>
  </xdr:twoCellAnchor>
  <xdr:twoCellAnchor>
    <xdr:from>
      <xdr:col>10</xdr:col>
      <xdr:colOff>142875</xdr:colOff>
      <xdr:row>28</xdr:row>
      <xdr:rowOff>28575</xdr:rowOff>
    </xdr:from>
    <xdr:to>
      <xdr:col>10</xdr:col>
      <xdr:colOff>266700</xdr:colOff>
      <xdr:row>29</xdr:row>
      <xdr:rowOff>66675</xdr:rowOff>
    </xdr:to>
    <xdr:sp macro="" textlink="">
      <xdr:nvSpPr>
        <xdr:cNvPr id="6" name="Right Arrow 5"/>
        <xdr:cNvSpPr/>
      </xdr:nvSpPr>
      <xdr:spPr>
        <a:xfrm rot="16200000">
          <a:off x="9324975" y="6229350"/>
          <a:ext cx="257175" cy="123825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AG46"/>
  <sheetViews>
    <sheetView zoomScaleNormal="100" workbookViewId="0">
      <selection activeCell="G48" sqref="G48"/>
    </sheetView>
  </sheetViews>
  <sheetFormatPr defaultRowHeight="15"/>
  <cols>
    <col min="1" max="3" width="9.140625" style="41"/>
    <col min="4" max="4" width="26.5703125" style="41" customWidth="1"/>
    <col min="5" max="5" width="16.140625" style="41" customWidth="1"/>
    <col min="6" max="6" width="10.5703125" style="42" customWidth="1"/>
    <col min="7" max="7" width="14.85546875" style="42" customWidth="1"/>
    <col min="8" max="9" width="17" style="42" customWidth="1"/>
    <col min="10" max="13" width="9.140625" style="42"/>
    <col min="15" max="15" width="12.85546875" customWidth="1"/>
    <col min="16" max="16" width="10.85546875" customWidth="1"/>
  </cols>
  <sheetData>
    <row r="1" spans="1:33" s="2" customFormat="1" ht="23.25">
      <c r="A1" s="142" t="s">
        <v>33</v>
      </c>
      <c r="B1" s="43"/>
      <c r="C1" s="43"/>
      <c r="D1" s="39"/>
      <c r="E1" s="39"/>
      <c r="F1" s="39"/>
      <c r="G1" s="39"/>
      <c r="H1" s="39"/>
      <c r="I1" s="39"/>
      <c r="J1" s="39"/>
      <c r="K1" s="39"/>
      <c r="L1" s="39"/>
      <c r="M1" s="39"/>
      <c r="N1" s="5"/>
      <c r="O1" s="5"/>
      <c r="P1" s="5"/>
      <c r="Q1" s="5"/>
      <c r="R1" s="5"/>
      <c r="S1" s="5"/>
      <c r="T1" s="3"/>
      <c r="U1" s="3"/>
      <c r="V1" s="5"/>
    </row>
    <row r="2" spans="1:33" s="2" customFormat="1" ht="17.25">
      <c r="A2" s="43" t="s">
        <v>34</v>
      </c>
      <c r="B2" s="43"/>
      <c r="C2" s="43"/>
      <c r="D2" s="39"/>
      <c r="E2" s="39"/>
      <c r="F2" s="39"/>
      <c r="G2" s="39"/>
      <c r="H2" s="39"/>
      <c r="I2" s="39"/>
      <c r="J2" s="39"/>
      <c r="K2" s="39"/>
      <c r="L2" s="39"/>
      <c r="M2" s="39"/>
      <c r="N2" s="5"/>
      <c r="O2" s="5"/>
      <c r="P2" s="5"/>
      <c r="Q2" s="5"/>
      <c r="R2" s="5"/>
      <c r="S2" s="5"/>
      <c r="T2" s="3"/>
      <c r="U2" s="3"/>
      <c r="V2" s="5"/>
    </row>
    <row r="3" spans="1:33" s="8" customFormat="1" ht="17.25">
      <c r="A3" s="43" t="s">
        <v>149</v>
      </c>
      <c r="B3" s="43"/>
      <c r="C3" s="43"/>
      <c r="D3" s="39"/>
      <c r="E3" s="39"/>
      <c r="F3" s="39"/>
      <c r="G3" s="39"/>
      <c r="H3" s="39"/>
      <c r="I3" s="39"/>
      <c r="J3" s="39"/>
      <c r="K3" s="39"/>
      <c r="L3" s="39"/>
      <c r="M3" s="39"/>
      <c r="N3" s="5"/>
      <c r="O3" s="5"/>
      <c r="P3" s="5"/>
      <c r="Q3" s="5"/>
      <c r="R3" s="5"/>
      <c r="S3" s="5"/>
      <c r="T3" s="3"/>
      <c r="U3" s="3"/>
      <c r="V3" s="5"/>
    </row>
    <row r="4" spans="1:33" s="8" customFormat="1" ht="17.25">
      <c r="A4" s="44"/>
      <c r="B4" s="138" t="s">
        <v>14</v>
      </c>
      <c r="C4" s="139" t="s">
        <v>164</v>
      </c>
      <c r="D4" s="140"/>
      <c r="E4" s="140"/>
      <c r="F4" s="140"/>
      <c r="G4" s="141"/>
      <c r="H4" s="140"/>
      <c r="I4" s="29"/>
      <c r="J4" s="30"/>
      <c r="K4" s="30"/>
      <c r="L4" s="29"/>
      <c r="M4" s="30"/>
      <c r="N4" s="5"/>
      <c r="O4" s="5"/>
      <c r="P4" s="5"/>
      <c r="Q4" s="5"/>
      <c r="R4" s="5"/>
      <c r="S4" s="5"/>
      <c r="T4" s="3"/>
      <c r="U4" s="3"/>
      <c r="V4" s="5"/>
    </row>
    <row r="5" spans="1:33" s="2" customFormat="1" ht="17.25">
      <c r="D5" s="1" t="s">
        <v>56</v>
      </c>
      <c r="P5" s="7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F5" s="8"/>
      <c r="AG5" s="8"/>
    </row>
    <row r="6" spans="1:33" s="2" customFormat="1" ht="17.25">
      <c r="D6" s="9" t="s">
        <v>139</v>
      </c>
      <c r="E6" s="9"/>
      <c r="F6" s="9"/>
      <c r="P6" s="7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F6" s="8"/>
      <c r="AG6" s="8"/>
    </row>
    <row r="7" spans="1:33" s="2" customFormat="1" ht="17.25">
      <c r="D7" s="4" t="s">
        <v>57</v>
      </c>
      <c r="E7" s="4"/>
      <c r="F7" s="4"/>
      <c r="P7" s="7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4"/>
      <c r="AD7" s="4"/>
      <c r="AE7" s="4"/>
      <c r="AF7" s="4"/>
      <c r="AG7" s="4"/>
    </row>
    <row r="8" spans="1:33" s="2" customFormat="1" ht="17.25">
      <c r="D8" s="4" t="s">
        <v>59</v>
      </c>
      <c r="E8" s="4"/>
      <c r="F8" s="4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4"/>
      <c r="AD8" s="4"/>
      <c r="AE8" s="4"/>
      <c r="AF8" s="4"/>
      <c r="AG8" s="4"/>
    </row>
    <row r="9" spans="1:33" s="2" customFormat="1" ht="17.25">
      <c r="D9" s="4"/>
      <c r="E9" s="4"/>
      <c r="F9" s="4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4"/>
      <c r="AD9" s="4"/>
      <c r="AE9" s="4"/>
      <c r="AF9" s="4"/>
      <c r="AG9" s="4"/>
    </row>
    <row r="10" spans="1:33" s="2" customFormat="1" ht="17.25">
      <c r="D10" s="32" t="s">
        <v>126</v>
      </c>
      <c r="E10" s="112"/>
      <c r="F10" s="3" t="s">
        <v>35</v>
      </c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4"/>
      <c r="AD10" s="4"/>
      <c r="AE10" s="4"/>
      <c r="AF10" s="4"/>
      <c r="AG10" s="4"/>
    </row>
    <row r="11" spans="1:33" s="2" customFormat="1" ht="17.25">
      <c r="D11" s="35" t="s">
        <v>129</v>
      </c>
      <c r="E11" s="113"/>
      <c r="F11" s="3" t="s">
        <v>35</v>
      </c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4"/>
      <c r="AD11" s="4"/>
      <c r="AE11" s="4"/>
      <c r="AF11" s="4"/>
      <c r="AG11" s="4"/>
    </row>
    <row r="12" spans="1:33" s="2" customFormat="1" ht="17.25">
      <c r="D12" s="33" t="s">
        <v>39</v>
      </c>
      <c r="E12" s="114"/>
      <c r="F12" s="3" t="s">
        <v>35</v>
      </c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4"/>
      <c r="AD12" s="4"/>
      <c r="AE12" s="4"/>
      <c r="AF12" s="4"/>
      <c r="AG12" s="4"/>
    </row>
    <row r="13" spans="1:33" s="2" customFormat="1" ht="17.25">
      <c r="D13" s="33" t="s">
        <v>166</v>
      </c>
      <c r="E13" s="100">
        <f>SUM(B47:D47)</f>
        <v>0</v>
      </c>
      <c r="F13" s="3" t="s">
        <v>35</v>
      </c>
      <c r="L13" s="32"/>
      <c r="M13" s="10"/>
      <c r="N13" s="6"/>
      <c r="P13" s="13"/>
      <c r="Q13" s="13"/>
      <c r="R13" s="13"/>
      <c r="S13" s="13"/>
      <c r="T13" s="13"/>
      <c r="U13" s="13"/>
      <c r="V13" s="31"/>
      <c r="W13" s="13"/>
      <c r="X13" s="13"/>
      <c r="Y13" s="13"/>
      <c r="Z13" s="13"/>
      <c r="AA13" s="13"/>
      <c r="AB13" s="6"/>
    </row>
    <row r="14" spans="1:33" s="2" customFormat="1" ht="17.25">
      <c r="C14" s="5"/>
      <c r="D14" s="35" t="s">
        <v>58</v>
      </c>
      <c r="E14" s="100">
        <f>E12-E13</f>
        <v>0</v>
      </c>
      <c r="F14" s="3" t="s">
        <v>35</v>
      </c>
      <c r="L14" s="32"/>
      <c r="M14" s="10"/>
      <c r="N14" s="6"/>
      <c r="P14" s="13"/>
      <c r="Q14" s="13"/>
      <c r="R14" s="13"/>
      <c r="S14" s="13"/>
      <c r="T14" s="13"/>
      <c r="U14" s="13"/>
      <c r="V14" s="31"/>
      <c r="W14" s="13"/>
      <c r="X14" s="13"/>
      <c r="Y14" s="13"/>
      <c r="Z14" s="13"/>
      <c r="AA14" s="13"/>
      <c r="AB14" s="6"/>
    </row>
    <row r="15" spans="1:33" s="2" customFormat="1" ht="17.25">
      <c r="D15" s="32" t="s">
        <v>132</v>
      </c>
      <c r="E15" s="101">
        <f>E10-E13</f>
        <v>0</v>
      </c>
      <c r="F15" s="3" t="s">
        <v>35</v>
      </c>
      <c r="L15" s="32"/>
      <c r="M15" s="10"/>
      <c r="N15" s="6"/>
      <c r="P15" s="13"/>
      <c r="Q15" s="13"/>
      <c r="R15" s="13"/>
      <c r="S15" s="13"/>
      <c r="T15" s="13"/>
      <c r="U15" s="13"/>
      <c r="V15" s="31"/>
      <c r="W15" s="13"/>
      <c r="X15" s="13"/>
      <c r="Y15" s="13"/>
      <c r="Z15" s="13"/>
      <c r="AA15" s="13"/>
      <c r="AB15" s="6"/>
    </row>
    <row r="16" spans="1:33" s="97" customFormat="1" ht="17.25">
      <c r="D16" s="40"/>
      <c r="E16" s="71"/>
      <c r="F16" s="71"/>
      <c r="L16" s="98"/>
      <c r="M16" s="10"/>
      <c r="N16" s="10"/>
      <c r="P16" s="93"/>
      <c r="Q16" s="93"/>
      <c r="R16" s="93"/>
      <c r="S16" s="93"/>
      <c r="T16" s="93"/>
      <c r="U16" s="93"/>
      <c r="V16" s="99"/>
      <c r="W16" s="93"/>
      <c r="X16" s="93"/>
      <c r="Y16" s="93"/>
      <c r="Z16" s="93"/>
      <c r="AA16" s="93"/>
      <c r="AB16" s="10"/>
    </row>
    <row r="17" spans="2:28" s="2" customFormat="1" ht="17.25">
      <c r="D17" s="32" t="s">
        <v>130</v>
      </c>
      <c r="E17" s="102">
        <f>SUM(E18:E20)</f>
        <v>0</v>
      </c>
      <c r="F17" s="10" t="s">
        <v>35</v>
      </c>
      <c r="L17" s="32"/>
      <c r="M17" s="10"/>
      <c r="N17" s="6"/>
      <c r="P17" s="13"/>
      <c r="Q17" s="13"/>
      <c r="R17" s="13"/>
      <c r="S17" s="13"/>
      <c r="T17" s="13"/>
      <c r="U17" s="13"/>
      <c r="V17" s="31"/>
      <c r="W17" s="13"/>
      <c r="X17" s="13"/>
      <c r="Y17" s="13"/>
      <c r="Z17" s="13"/>
      <c r="AA17" s="13"/>
      <c r="AB17" s="6"/>
    </row>
    <row r="18" spans="2:28" s="2" customFormat="1" ht="17.25">
      <c r="D18" s="35" t="s">
        <v>38</v>
      </c>
      <c r="E18" s="110"/>
      <c r="F18" s="3" t="s">
        <v>35</v>
      </c>
      <c r="L18" s="32"/>
      <c r="M18" s="10"/>
      <c r="N18" s="6"/>
      <c r="P18" s="13"/>
      <c r="Q18" s="13"/>
      <c r="R18" s="13"/>
      <c r="S18" s="13"/>
      <c r="T18" s="13"/>
      <c r="U18" s="13"/>
      <c r="V18" s="31"/>
      <c r="W18" s="13"/>
      <c r="X18" s="13"/>
      <c r="Y18" s="13"/>
      <c r="Z18" s="13"/>
      <c r="AA18" s="13"/>
      <c r="AB18" s="6"/>
    </row>
    <row r="19" spans="2:28" s="2" customFormat="1" ht="17.25">
      <c r="D19" s="40" t="s">
        <v>36</v>
      </c>
      <c r="E19" s="111"/>
      <c r="F19" s="3" t="s">
        <v>35</v>
      </c>
      <c r="L19" s="32"/>
      <c r="M19" s="10"/>
      <c r="N19" s="6"/>
      <c r="P19" s="13"/>
      <c r="Q19" s="13"/>
      <c r="R19" s="13"/>
      <c r="S19" s="13"/>
      <c r="T19" s="13"/>
      <c r="U19" s="13"/>
      <c r="V19" s="31"/>
      <c r="W19" s="13"/>
      <c r="X19" s="13"/>
      <c r="Y19" s="13"/>
      <c r="Z19" s="13"/>
      <c r="AA19" s="13"/>
      <c r="AB19" s="6"/>
    </row>
    <row r="20" spans="2:28" s="2" customFormat="1" ht="17.25">
      <c r="D20" s="40" t="s">
        <v>37</v>
      </c>
      <c r="E20" s="111"/>
      <c r="F20" s="3" t="s">
        <v>35</v>
      </c>
      <c r="L20" s="32"/>
      <c r="M20" s="10"/>
      <c r="N20" s="6"/>
      <c r="P20" s="13"/>
      <c r="Q20" s="13"/>
      <c r="R20" s="13"/>
      <c r="S20" s="13"/>
      <c r="T20" s="13"/>
      <c r="U20" s="13"/>
      <c r="V20" s="31"/>
      <c r="W20" s="13"/>
      <c r="X20" s="13"/>
      <c r="Y20" s="13"/>
      <c r="Z20" s="13"/>
      <c r="AA20" s="13"/>
      <c r="AB20" s="6"/>
    </row>
    <row r="21" spans="2:28" s="2" customFormat="1" ht="17.25">
      <c r="D21" s="32" t="s">
        <v>131</v>
      </c>
      <c r="E21" s="101">
        <f>AX30</f>
        <v>0</v>
      </c>
      <c r="F21" s="6" t="s">
        <v>35</v>
      </c>
      <c r="L21" s="32"/>
      <c r="M21" s="10"/>
      <c r="N21" s="6"/>
      <c r="P21" s="13"/>
      <c r="Q21" s="13"/>
      <c r="R21" s="13"/>
      <c r="S21" s="13"/>
      <c r="T21" s="13"/>
      <c r="U21" s="13"/>
      <c r="V21" s="31"/>
      <c r="W21" s="13"/>
      <c r="X21" s="13"/>
      <c r="Y21" s="13"/>
      <c r="Z21" s="13"/>
      <c r="AA21" s="13"/>
      <c r="AB21" s="6"/>
    </row>
    <row r="22" spans="2:28" s="2" customFormat="1" ht="17.25">
      <c r="D22" s="32" t="s">
        <v>127</v>
      </c>
      <c r="E22" s="103">
        <f>AY30</f>
        <v>0</v>
      </c>
      <c r="F22" s="6" t="s">
        <v>35</v>
      </c>
      <c r="L22" s="32"/>
      <c r="M22" s="10"/>
      <c r="N22" s="6"/>
      <c r="P22" s="13"/>
      <c r="Q22" s="13"/>
      <c r="R22" s="13"/>
      <c r="S22" s="13"/>
      <c r="T22" s="13"/>
      <c r="U22" s="13"/>
      <c r="V22" s="31"/>
      <c r="W22" s="13"/>
      <c r="X22" s="13"/>
      <c r="Y22" s="13"/>
      <c r="Z22" s="13"/>
      <c r="AA22" s="13"/>
      <c r="AB22" s="6"/>
    </row>
    <row r="23" spans="2:28" s="2" customFormat="1" ht="17.25">
      <c r="D23" s="32" t="s">
        <v>128</v>
      </c>
      <c r="E23" s="104">
        <f>E17-E21</f>
        <v>0</v>
      </c>
      <c r="F23" s="6" t="s">
        <v>35</v>
      </c>
      <c r="L23" s="32"/>
      <c r="M23" s="10"/>
      <c r="N23" s="6"/>
      <c r="P23" s="13"/>
      <c r="Q23" s="13"/>
      <c r="R23" s="13"/>
      <c r="S23" s="13"/>
      <c r="T23" s="13"/>
      <c r="U23" s="13"/>
      <c r="V23" s="31"/>
      <c r="W23" s="13"/>
      <c r="X23" s="13"/>
      <c r="Y23" s="13"/>
      <c r="Z23" s="13"/>
      <c r="AA23" s="13"/>
      <c r="AB23" s="6"/>
    </row>
    <row r="24" spans="2:28" s="2" customFormat="1" ht="17.25">
      <c r="D24" s="32"/>
      <c r="E24" s="34"/>
      <c r="F24" s="6"/>
      <c r="I24" s="3"/>
      <c r="J24" s="3"/>
      <c r="L24" s="32"/>
      <c r="M24" s="10"/>
      <c r="N24" s="6"/>
      <c r="P24" s="13"/>
      <c r="Q24" s="13"/>
      <c r="R24" s="13"/>
      <c r="S24" s="13"/>
      <c r="T24" s="13"/>
      <c r="U24" s="13"/>
      <c r="V24" s="31"/>
      <c r="W24" s="13"/>
      <c r="X24" s="13"/>
      <c r="Y24" s="13"/>
      <c r="Z24" s="13"/>
      <c r="AA24" s="13"/>
      <c r="AB24" s="6"/>
    </row>
    <row r="25" spans="2:28" s="2" customFormat="1" ht="17.25" customHeight="1">
      <c r="C25" s="175" t="s">
        <v>0</v>
      </c>
      <c r="D25" s="178" t="s">
        <v>1</v>
      </c>
      <c r="E25" s="149" t="s">
        <v>2</v>
      </c>
      <c r="F25" s="149" t="s">
        <v>3</v>
      </c>
      <c r="G25" s="165" t="s">
        <v>4</v>
      </c>
      <c r="H25" s="161" t="s">
        <v>144</v>
      </c>
      <c r="I25" s="188" t="s">
        <v>145</v>
      </c>
      <c r="J25" s="180" t="s">
        <v>151</v>
      </c>
      <c r="K25" s="181"/>
      <c r="L25" s="182"/>
      <c r="M25" s="10"/>
      <c r="N25" s="6"/>
      <c r="P25" s="13"/>
      <c r="Q25" s="13"/>
      <c r="R25" s="13"/>
      <c r="S25" s="13"/>
      <c r="T25" s="13"/>
      <c r="U25" s="13"/>
      <c r="V25" s="31"/>
      <c r="W25" s="13"/>
      <c r="X25" s="13"/>
      <c r="Y25" s="13"/>
      <c r="Z25" s="13"/>
      <c r="AA25" s="13"/>
      <c r="AB25" s="6"/>
    </row>
    <row r="26" spans="2:28" s="2" customFormat="1" ht="17.25">
      <c r="C26" s="176"/>
      <c r="D26" s="178"/>
      <c r="E26" s="179"/>
      <c r="F26" s="179"/>
      <c r="G26" s="176"/>
      <c r="H26" s="186"/>
      <c r="I26" s="189"/>
      <c r="J26" s="183"/>
      <c r="K26" s="184"/>
      <c r="L26" s="185"/>
      <c r="M26" s="10"/>
      <c r="N26" s="6"/>
      <c r="P26" s="13"/>
      <c r="Q26" s="13"/>
      <c r="R26" s="13"/>
      <c r="S26" s="13"/>
      <c r="T26" s="13"/>
      <c r="U26" s="13"/>
      <c r="V26" s="31"/>
      <c r="W26" s="13"/>
      <c r="X26" s="13"/>
      <c r="Y26" s="13"/>
      <c r="Z26" s="13"/>
      <c r="AA26" s="13"/>
      <c r="AB26" s="6"/>
    </row>
    <row r="27" spans="2:28" s="2" customFormat="1" ht="17.25">
      <c r="C27" s="177"/>
      <c r="D27" s="178"/>
      <c r="E27" s="155"/>
      <c r="F27" s="155"/>
      <c r="G27" s="177"/>
      <c r="H27" s="187"/>
      <c r="I27" s="162"/>
      <c r="J27" s="124" t="s">
        <v>51</v>
      </c>
      <c r="K27" s="15" t="s">
        <v>52</v>
      </c>
      <c r="L27" s="16" t="s">
        <v>53</v>
      </c>
      <c r="M27" s="10"/>
      <c r="N27" s="6"/>
      <c r="P27" s="13"/>
      <c r="Q27" s="13"/>
      <c r="R27" s="13"/>
      <c r="S27" s="13"/>
      <c r="T27" s="13"/>
      <c r="U27" s="13"/>
      <c r="V27" s="31"/>
      <c r="W27" s="13"/>
      <c r="X27" s="13"/>
      <c r="Y27" s="13"/>
      <c r="Z27" s="13"/>
      <c r="AA27" s="13"/>
      <c r="AB27" s="6"/>
    </row>
    <row r="28" spans="2:28" s="2" customFormat="1" ht="17.25">
      <c r="C28" s="122" t="s">
        <v>64</v>
      </c>
      <c r="D28" s="122" t="s">
        <v>65</v>
      </c>
      <c r="E28" s="122" t="s">
        <v>66</v>
      </c>
      <c r="F28" s="122" t="s">
        <v>67</v>
      </c>
      <c r="G28" s="123" t="s">
        <v>68</v>
      </c>
      <c r="H28" s="66" t="s">
        <v>69</v>
      </c>
      <c r="I28" s="66" t="s">
        <v>70</v>
      </c>
      <c r="J28" s="78" t="s">
        <v>71</v>
      </c>
      <c r="K28" s="78" t="s">
        <v>72</v>
      </c>
      <c r="L28" s="78" t="s">
        <v>73</v>
      </c>
      <c r="M28" s="10"/>
      <c r="N28" s="6"/>
      <c r="P28" s="13"/>
      <c r="Q28" s="13"/>
      <c r="R28" s="13"/>
      <c r="S28" s="13"/>
      <c r="T28" s="13"/>
      <c r="U28" s="13"/>
      <c r="V28" s="31"/>
      <c r="W28" s="13"/>
      <c r="X28" s="13"/>
      <c r="Y28" s="13"/>
      <c r="Z28" s="13"/>
      <c r="AA28" s="13"/>
      <c r="AB28" s="6"/>
    </row>
    <row r="29" spans="2:28" s="2" customFormat="1" ht="17.25">
      <c r="D29" s="46"/>
      <c r="E29" s="46"/>
      <c r="F29" s="47"/>
      <c r="G29" s="47"/>
      <c r="H29" s="48"/>
      <c r="I29" s="49"/>
      <c r="J29" s="3"/>
      <c r="L29" s="32"/>
      <c r="M29" s="10"/>
      <c r="N29" s="6"/>
      <c r="P29" s="13"/>
      <c r="Q29" s="13"/>
      <c r="R29" s="13"/>
      <c r="S29" s="13"/>
      <c r="T29" s="13"/>
      <c r="U29" s="13"/>
      <c r="V29" s="31"/>
      <c r="W29" s="13"/>
      <c r="X29" s="13"/>
      <c r="Y29" s="13"/>
      <c r="Z29" s="13"/>
      <c r="AA29" s="13"/>
      <c r="AB29" s="6"/>
    </row>
    <row r="30" spans="2:28" s="2" customFormat="1" ht="17.25">
      <c r="B30" s="45"/>
      <c r="F30" s="3"/>
      <c r="H30" s="3"/>
      <c r="I30" s="3"/>
      <c r="J30" s="190" t="s">
        <v>134</v>
      </c>
      <c r="K30" s="191"/>
      <c r="L30" s="191"/>
      <c r="M30" s="10"/>
      <c r="N30" s="6"/>
      <c r="P30" s="13"/>
      <c r="Q30" s="13"/>
      <c r="R30" s="13"/>
      <c r="S30" s="13"/>
      <c r="T30" s="13"/>
      <c r="U30" s="13"/>
      <c r="V30" s="31"/>
      <c r="W30" s="13"/>
      <c r="X30" s="13"/>
      <c r="Y30" s="13"/>
      <c r="Z30" s="13"/>
      <c r="AA30" s="13"/>
      <c r="AB30" s="6"/>
    </row>
    <row r="31" spans="2:28" s="2" customFormat="1" ht="17.25">
      <c r="B31" s="45"/>
      <c r="F31" s="3"/>
      <c r="H31" s="3"/>
      <c r="I31" s="3"/>
      <c r="J31" s="191"/>
      <c r="K31" s="191"/>
      <c r="L31" s="191"/>
      <c r="M31" s="10"/>
      <c r="N31" s="6"/>
      <c r="P31" s="13"/>
      <c r="Q31" s="13"/>
      <c r="R31" s="13"/>
      <c r="S31" s="13"/>
      <c r="T31" s="13"/>
      <c r="U31" s="13"/>
      <c r="V31" s="31"/>
      <c r="W31" s="13"/>
      <c r="X31" s="13"/>
      <c r="Y31" s="13"/>
      <c r="Z31" s="13"/>
      <c r="AA31" s="13"/>
      <c r="AB31" s="6"/>
    </row>
    <row r="32" spans="2:28" s="2" customFormat="1" ht="17.25">
      <c r="B32" s="45"/>
      <c r="H32" s="3"/>
      <c r="I32" s="3"/>
      <c r="J32" s="191"/>
      <c r="K32" s="191"/>
      <c r="L32" s="191"/>
      <c r="M32" s="10"/>
      <c r="N32" s="6"/>
      <c r="P32" s="13"/>
      <c r="Q32" s="13"/>
      <c r="R32" s="13"/>
      <c r="S32" s="13"/>
      <c r="T32" s="13"/>
      <c r="U32" s="13"/>
      <c r="V32" s="31"/>
      <c r="W32" s="13"/>
      <c r="X32" s="13"/>
      <c r="Y32" s="13"/>
      <c r="Z32" s="13"/>
      <c r="AA32" s="13"/>
      <c r="AB32" s="6"/>
    </row>
    <row r="33" spans="1:22" s="8" customFormat="1" ht="17.25">
      <c r="A33" s="44"/>
      <c r="B33" s="45"/>
      <c r="C33" s="44"/>
      <c r="G33" s="30"/>
      <c r="H33" s="29"/>
      <c r="I33" s="29"/>
      <c r="J33" s="191"/>
      <c r="K33" s="191"/>
      <c r="L33" s="191"/>
      <c r="M33" s="30"/>
      <c r="N33" s="5"/>
      <c r="O33" s="5"/>
      <c r="P33" s="5"/>
      <c r="Q33" s="5"/>
      <c r="R33" s="5"/>
      <c r="S33" s="5"/>
      <c r="T33" s="3"/>
      <c r="U33" s="3"/>
      <c r="V33" s="5"/>
    </row>
    <row r="34" spans="1:22" s="8" customFormat="1" ht="17.25">
      <c r="A34" s="44"/>
      <c r="B34" s="45"/>
      <c r="C34" s="44"/>
      <c r="G34" s="30"/>
      <c r="H34" s="29"/>
      <c r="I34" s="29"/>
      <c r="J34" s="191"/>
      <c r="K34" s="191"/>
      <c r="L34" s="191"/>
      <c r="M34" s="30"/>
      <c r="N34" s="5"/>
      <c r="O34" s="5"/>
      <c r="P34" s="5"/>
      <c r="Q34" s="5"/>
      <c r="R34" s="5"/>
      <c r="S34" s="5"/>
      <c r="T34" s="3"/>
      <c r="U34" s="3"/>
      <c r="V34" s="5"/>
    </row>
    <row r="35" spans="1:22" s="8" customFormat="1" ht="17.25">
      <c r="A35" s="44"/>
      <c r="B35" s="45"/>
      <c r="C35" s="44"/>
      <c r="G35" s="30"/>
      <c r="H35" s="29"/>
      <c r="I35" s="29"/>
      <c r="J35" s="191"/>
      <c r="K35" s="191"/>
      <c r="L35" s="191"/>
      <c r="M35" s="30"/>
      <c r="N35" s="5"/>
      <c r="O35" s="5"/>
      <c r="P35" s="5"/>
      <c r="Q35" s="5"/>
      <c r="R35" s="5"/>
      <c r="S35" s="5"/>
      <c r="T35" s="3"/>
      <c r="U35" s="3"/>
      <c r="V35" s="5"/>
    </row>
    <row r="36" spans="1:22" s="8" customFormat="1" ht="17.25">
      <c r="A36" s="44"/>
      <c r="B36" s="138" t="s">
        <v>15</v>
      </c>
      <c r="C36" s="139" t="s">
        <v>135</v>
      </c>
      <c r="D36" s="140"/>
      <c r="E36" s="29"/>
      <c r="F36" s="29"/>
      <c r="G36" s="30"/>
      <c r="H36" s="29"/>
      <c r="I36" s="29"/>
      <c r="J36" s="30"/>
      <c r="K36" s="30"/>
      <c r="L36" s="29"/>
      <c r="M36" s="30"/>
      <c r="N36" s="5"/>
      <c r="O36" s="5"/>
      <c r="P36" s="5"/>
      <c r="Q36" s="5"/>
      <c r="R36" s="5"/>
      <c r="S36" s="5"/>
      <c r="T36" s="3"/>
      <c r="U36" s="3"/>
      <c r="V36" s="5"/>
    </row>
    <row r="38" spans="1:22" ht="17.25" customHeight="1">
      <c r="B38" s="156" t="s">
        <v>5</v>
      </c>
      <c r="C38" s="157"/>
      <c r="D38" s="157"/>
      <c r="E38" s="157"/>
      <c r="F38" s="157"/>
      <c r="G38" s="158"/>
      <c r="H38" s="156" t="s">
        <v>6</v>
      </c>
      <c r="I38" s="157"/>
      <c r="J38" s="158"/>
      <c r="K38" s="159" t="s">
        <v>7</v>
      </c>
      <c r="L38" s="160"/>
      <c r="M38" s="160"/>
      <c r="N38" s="194" t="s">
        <v>165</v>
      </c>
      <c r="O38" s="165" t="s">
        <v>133</v>
      </c>
    </row>
    <row r="39" spans="1:22" ht="17.25" customHeight="1">
      <c r="B39" s="161" t="s">
        <v>8</v>
      </c>
      <c r="C39" s="163" t="s">
        <v>9</v>
      </c>
      <c r="D39" s="165" t="s">
        <v>40</v>
      </c>
      <c r="E39" s="156" t="s">
        <v>124</v>
      </c>
      <c r="F39" s="158"/>
      <c r="G39" s="167" t="s">
        <v>11</v>
      </c>
      <c r="H39" s="147" t="s">
        <v>167</v>
      </c>
      <c r="I39" s="149" t="s">
        <v>12</v>
      </c>
      <c r="J39" s="151" t="s">
        <v>10</v>
      </c>
      <c r="K39" s="153" t="s">
        <v>8</v>
      </c>
      <c r="L39" s="149" t="s">
        <v>13</v>
      </c>
      <c r="M39" s="171" t="s">
        <v>10</v>
      </c>
      <c r="N39" s="195"/>
      <c r="O39" s="169"/>
    </row>
    <row r="40" spans="1:22" ht="17.25">
      <c r="B40" s="162"/>
      <c r="C40" s="164"/>
      <c r="D40" s="166"/>
      <c r="E40" s="15" t="s">
        <v>125</v>
      </c>
      <c r="F40" s="16" t="s">
        <v>35</v>
      </c>
      <c r="G40" s="168"/>
      <c r="H40" s="148" t="s">
        <v>168</v>
      </c>
      <c r="I40" s="150"/>
      <c r="J40" s="152"/>
      <c r="K40" s="154"/>
      <c r="L40" s="155"/>
      <c r="M40" s="172"/>
      <c r="N40" s="196"/>
      <c r="O40" s="170"/>
    </row>
    <row r="41" spans="1:22" s="121" customFormat="1">
      <c r="A41" s="120"/>
      <c r="B41" s="66" t="s">
        <v>21</v>
      </c>
      <c r="C41" s="66" t="s">
        <v>22</v>
      </c>
      <c r="D41" s="66" t="s">
        <v>23</v>
      </c>
      <c r="E41" s="66" t="s">
        <v>24</v>
      </c>
      <c r="F41" s="66" t="s">
        <v>146</v>
      </c>
      <c r="G41" s="127" t="s">
        <v>147</v>
      </c>
      <c r="H41" s="66" t="s">
        <v>25</v>
      </c>
      <c r="I41" s="66" t="s">
        <v>26</v>
      </c>
      <c r="J41" s="66" t="s">
        <v>27</v>
      </c>
      <c r="K41" s="66" t="s">
        <v>28</v>
      </c>
      <c r="L41" s="66" t="s">
        <v>29</v>
      </c>
      <c r="M41" s="66" t="s">
        <v>30</v>
      </c>
      <c r="N41" s="66" t="s">
        <v>31</v>
      </c>
      <c r="O41" s="66" t="s">
        <v>169</v>
      </c>
    </row>
    <row r="42" spans="1:22" ht="15.75">
      <c r="D42" s="192" t="s">
        <v>136</v>
      </c>
      <c r="E42" s="192"/>
      <c r="F42" s="192"/>
      <c r="G42" s="192"/>
      <c r="H42" s="192"/>
      <c r="I42" s="192"/>
      <c r="J42" s="192"/>
      <c r="K42" s="192"/>
      <c r="L42" s="192"/>
      <c r="M42" s="192"/>
      <c r="N42" s="192"/>
    </row>
    <row r="43" spans="1:22" ht="17.25">
      <c r="D43" s="42"/>
      <c r="E43" s="42"/>
      <c r="H43" s="193" t="s">
        <v>138</v>
      </c>
      <c r="I43" s="193"/>
      <c r="J43" s="193"/>
      <c r="K43" s="193"/>
      <c r="L43" s="193"/>
      <c r="M43" s="193"/>
      <c r="N43" s="193"/>
      <c r="O43" s="193"/>
      <c r="P43" s="145" t="s">
        <v>170</v>
      </c>
    </row>
    <row r="44" spans="1:22" ht="17.25">
      <c r="D44" s="42"/>
      <c r="E44" s="42"/>
      <c r="K44" s="173" t="s">
        <v>172</v>
      </c>
      <c r="L44" s="173"/>
      <c r="M44" s="173"/>
      <c r="N44" s="173"/>
      <c r="O44" s="173"/>
      <c r="P44" s="145" t="s">
        <v>171</v>
      </c>
    </row>
    <row r="45" spans="1:22">
      <c r="D45" s="42"/>
      <c r="E45" s="42"/>
      <c r="L45"/>
      <c r="M45"/>
    </row>
    <row r="46" spans="1:22" ht="26.25">
      <c r="A46" s="174" t="s">
        <v>137</v>
      </c>
      <c r="B46" s="174"/>
      <c r="C46" s="174"/>
      <c r="D46" s="174"/>
      <c r="E46" s="174"/>
      <c r="F46" s="174"/>
      <c r="G46" s="174"/>
      <c r="H46" s="174"/>
      <c r="I46" s="174"/>
      <c r="J46" s="174"/>
      <c r="K46" s="174"/>
      <c r="L46" s="174"/>
      <c r="M46" s="174"/>
      <c r="N46" s="174"/>
      <c r="O46" s="174"/>
      <c r="P46" s="174"/>
      <c r="Q46" s="174"/>
      <c r="R46" s="174"/>
      <c r="S46" s="174"/>
      <c r="T46" s="174"/>
    </row>
  </sheetData>
  <mergeCells count="28">
    <mergeCell ref="O38:O40"/>
    <mergeCell ref="M39:M40"/>
    <mergeCell ref="K44:O44"/>
    <mergeCell ref="A46:T46"/>
    <mergeCell ref="C25:C27"/>
    <mergeCell ref="D25:D27"/>
    <mergeCell ref="E25:E27"/>
    <mergeCell ref="J25:L26"/>
    <mergeCell ref="F25:F27"/>
    <mergeCell ref="G25:G27"/>
    <mergeCell ref="H25:H27"/>
    <mergeCell ref="I25:I27"/>
    <mergeCell ref="J30:L35"/>
    <mergeCell ref="D42:N42"/>
    <mergeCell ref="H43:O43"/>
    <mergeCell ref="N38:N40"/>
    <mergeCell ref="I39:I40"/>
    <mergeCell ref="J39:J40"/>
    <mergeCell ref="K39:K40"/>
    <mergeCell ref="L39:L40"/>
    <mergeCell ref="B38:G38"/>
    <mergeCell ref="H38:J38"/>
    <mergeCell ref="K38:M38"/>
    <mergeCell ref="B39:B40"/>
    <mergeCell ref="C39:C40"/>
    <mergeCell ref="D39:D40"/>
    <mergeCell ref="E39:F39"/>
    <mergeCell ref="G39:G40"/>
  </mergeCells>
  <pageMargins left="0.7" right="0.7" top="0.75" bottom="0.75" header="0.3" footer="0.3"/>
  <pageSetup scale="60" orientation="landscape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U44"/>
  <sheetViews>
    <sheetView zoomScale="106" zoomScaleNormal="106" workbookViewId="0">
      <pane ySplit="9" topLeftCell="A10" activePane="bottomLeft" state="frozen"/>
      <selection pane="bottomLeft" activeCell="I15" sqref="I15"/>
    </sheetView>
  </sheetViews>
  <sheetFormatPr defaultColWidth="9" defaultRowHeight="17.25"/>
  <cols>
    <col min="1" max="1" width="11.42578125" style="8" customWidth="1"/>
    <col min="2" max="2" width="22" style="2" customWidth="1"/>
    <col min="3" max="3" width="7.7109375" style="2" bestFit="1" customWidth="1"/>
    <col min="4" max="4" width="6" style="2" bestFit="1" customWidth="1"/>
    <col min="5" max="5" width="15.28515625" style="2" bestFit="1" customWidth="1"/>
    <col min="6" max="6" width="12.85546875" style="2" customWidth="1"/>
    <col min="7" max="7" width="11.28515625" style="3" bestFit="1" customWidth="1"/>
    <col min="8" max="8" width="12.140625" style="3" customWidth="1"/>
    <col min="9" max="9" width="8.7109375" style="3" customWidth="1"/>
    <col min="10" max="10" width="9.5703125" style="5" bestFit="1" customWidth="1"/>
    <col min="11" max="12" width="12.28515625" style="5" customWidth="1"/>
    <col min="13" max="13" width="11.28515625" style="125" bestFit="1" customWidth="1"/>
    <col min="14" max="14" width="11.28515625" style="125" customWidth="1"/>
    <col min="15" max="15" width="12.42578125" style="28" customWidth="1"/>
    <col min="16" max="16" width="11.7109375" style="28" customWidth="1"/>
    <col min="17" max="18" width="17.7109375" style="28" customWidth="1"/>
    <col min="19" max="19" width="13" style="7" customWidth="1"/>
    <col min="20" max="20" width="13.5703125" style="5" customWidth="1"/>
    <col min="21" max="21" width="74.42578125" style="2" customWidth="1"/>
    <col min="22" max="255" width="9" style="2"/>
    <col min="256" max="256" width="19.85546875" style="2" bestFit="1" customWidth="1"/>
    <col min="257" max="257" width="13.42578125" style="2" bestFit="1" customWidth="1"/>
    <col min="258" max="258" width="14.85546875" style="2" bestFit="1" customWidth="1"/>
    <col min="259" max="259" width="22" style="2" customWidth="1"/>
    <col min="260" max="260" width="7.42578125" style="2" bestFit="1" customWidth="1"/>
    <col min="261" max="261" width="11.28515625" style="2" bestFit="1" customWidth="1"/>
    <col min="262" max="262" width="7.42578125" style="2" bestFit="1" customWidth="1"/>
    <col min="263" max="263" width="14.28515625" style="2" bestFit="1" customWidth="1"/>
    <col min="264" max="264" width="12" style="2" customWidth="1"/>
    <col min="265" max="265" width="0" style="2" hidden="1" customWidth="1"/>
    <col min="266" max="266" width="10.85546875" style="2" customWidth="1"/>
    <col min="267" max="267" width="10.28515625" style="2" customWidth="1"/>
    <col min="268" max="268" width="10.42578125" style="2" bestFit="1" customWidth="1"/>
    <col min="269" max="269" width="21.42578125" style="2" customWidth="1"/>
    <col min="270" max="270" width="9.85546875" style="2" customWidth="1"/>
    <col min="271" max="511" width="9" style="2"/>
    <col min="512" max="512" width="19.85546875" style="2" bestFit="1" customWidth="1"/>
    <col min="513" max="513" width="13.42578125" style="2" bestFit="1" customWidth="1"/>
    <col min="514" max="514" width="14.85546875" style="2" bestFit="1" customWidth="1"/>
    <col min="515" max="515" width="22" style="2" customWidth="1"/>
    <col min="516" max="516" width="7.42578125" style="2" bestFit="1" customWidth="1"/>
    <col min="517" max="517" width="11.28515625" style="2" bestFit="1" customWidth="1"/>
    <col min="518" max="518" width="7.42578125" style="2" bestFit="1" customWidth="1"/>
    <col min="519" max="519" width="14.28515625" style="2" bestFit="1" customWidth="1"/>
    <col min="520" max="520" width="12" style="2" customWidth="1"/>
    <col min="521" max="521" width="0" style="2" hidden="1" customWidth="1"/>
    <col min="522" max="522" width="10.85546875" style="2" customWidth="1"/>
    <col min="523" max="523" width="10.28515625" style="2" customWidth="1"/>
    <col min="524" max="524" width="10.42578125" style="2" bestFit="1" customWidth="1"/>
    <col min="525" max="525" width="21.42578125" style="2" customWidth="1"/>
    <col min="526" max="526" width="9.85546875" style="2" customWidth="1"/>
    <col min="527" max="767" width="9" style="2"/>
    <col min="768" max="768" width="19.85546875" style="2" bestFit="1" customWidth="1"/>
    <col min="769" max="769" width="13.42578125" style="2" bestFit="1" customWidth="1"/>
    <col min="770" max="770" width="14.85546875" style="2" bestFit="1" customWidth="1"/>
    <col min="771" max="771" width="22" style="2" customWidth="1"/>
    <col min="772" max="772" width="7.42578125" style="2" bestFit="1" customWidth="1"/>
    <col min="773" max="773" width="11.28515625" style="2" bestFit="1" customWidth="1"/>
    <col min="774" max="774" width="7.42578125" style="2" bestFit="1" customWidth="1"/>
    <col min="775" max="775" width="14.28515625" style="2" bestFit="1" customWidth="1"/>
    <col min="776" max="776" width="12" style="2" customWidth="1"/>
    <col min="777" max="777" width="0" style="2" hidden="1" customWidth="1"/>
    <col min="778" max="778" width="10.85546875" style="2" customWidth="1"/>
    <col min="779" max="779" width="10.28515625" style="2" customWidth="1"/>
    <col min="780" max="780" width="10.42578125" style="2" bestFit="1" customWidth="1"/>
    <col min="781" max="781" width="21.42578125" style="2" customWidth="1"/>
    <col min="782" max="782" width="9.85546875" style="2" customWidth="1"/>
    <col min="783" max="1023" width="9" style="2"/>
    <col min="1024" max="1024" width="19.85546875" style="2" bestFit="1" customWidth="1"/>
    <col min="1025" max="1025" width="13.42578125" style="2" bestFit="1" customWidth="1"/>
    <col min="1026" max="1026" width="14.85546875" style="2" bestFit="1" customWidth="1"/>
    <col min="1027" max="1027" width="22" style="2" customWidth="1"/>
    <col min="1028" max="1028" width="7.42578125" style="2" bestFit="1" customWidth="1"/>
    <col min="1029" max="1029" width="11.28515625" style="2" bestFit="1" customWidth="1"/>
    <col min="1030" max="1030" width="7.42578125" style="2" bestFit="1" customWidth="1"/>
    <col min="1031" max="1031" width="14.28515625" style="2" bestFit="1" customWidth="1"/>
    <col min="1032" max="1032" width="12" style="2" customWidth="1"/>
    <col min="1033" max="1033" width="0" style="2" hidden="1" customWidth="1"/>
    <col min="1034" max="1034" width="10.85546875" style="2" customWidth="1"/>
    <col min="1035" max="1035" width="10.28515625" style="2" customWidth="1"/>
    <col min="1036" max="1036" width="10.42578125" style="2" bestFit="1" customWidth="1"/>
    <col min="1037" max="1037" width="21.42578125" style="2" customWidth="1"/>
    <col min="1038" max="1038" width="9.85546875" style="2" customWidth="1"/>
    <col min="1039" max="1279" width="9" style="2"/>
    <col min="1280" max="1280" width="19.85546875" style="2" bestFit="1" customWidth="1"/>
    <col min="1281" max="1281" width="13.42578125" style="2" bestFit="1" customWidth="1"/>
    <col min="1282" max="1282" width="14.85546875" style="2" bestFit="1" customWidth="1"/>
    <col min="1283" max="1283" width="22" style="2" customWidth="1"/>
    <col min="1284" max="1284" width="7.42578125" style="2" bestFit="1" customWidth="1"/>
    <col min="1285" max="1285" width="11.28515625" style="2" bestFit="1" customWidth="1"/>
    <col min="1286" max="1286" width="7.42578125" style="2" bestFit="1" customWidth="1"/>
    <col min="1287" max="1287" width="14.28515625" style="2" bestFit="1" customWidth="1"/>
    <col min="1288" max="1288" width="12" style="2" customWidth="1"/>
    <col min="1289" max="1289" width="0" style="2" hidden="1" customWidth="1"/>
    <col min="1290" max="1290" width="10.85546875" style="2" customWidth="1"/>
    <col min="1291" max="1291" width="10.28515625" style="2" customWidth="1"/>
    <col min="1292" max="1292" width="10.42578125" style="2" bestFit="1" customWidth="1"/>
    <col min="1293" max="1293" width="21.42578125" style="2" customWidth="1"/>
    <col min="1294" max="1294" width="9.85546875" style="2" customWidth="1"/>
    <col min="1295" max="1535" width="9" style="2"/>
    <col min="1536" max="1536" width="19.85546875" style="2" bestFit="1" customWidth="1"/>
    <col min="1537" max="1537" width="13.42578125" style="2" bestFit="1" customWidth="1"/>
    <col min="1538" max="1538" width="14.85546875" style="2" bestFit="1" customWidth="1"/>
    <col min="1539" max="1539" width="22" style="2" customWidth="1"/>
    <col min="1540" max="1540" width="7.42578125" style="2" bestFit="1" customWidth="1"/>
    <col min="1541" max="1541" width="11.28515625" style="2" bestFit="1" customWidth="1"/>
    <col min="1542" max="1542" width="7.42578125" style="2" bestFit="1" customWidth="1"/>
    <col min="1543" max="1543" width="14.28515625" style="2" bestFit="1" customWidth="1"/>
    <col min="1544" max="1544" width="12" style="2" customWidth="1"/>
    <col min="1545" max="1545" width="0" style="2" hidden="1" customWidth="1"/>
    <col min="1546" max="1546" width="10.85546875" style="2" customWidth="1"/>
    <col min="1547" max="1547" width="10.28515625" style="2" customWidth="1"/>
    <col min="1548" max="1548" width="10.42578125" style="2" bestFit="1" customWidth="1"/>
    <col min="1549" max="1549" width="21.42578125" style="2" customWidth="1"/>
    <col min="1550" max="1550" width="9.85546875" style="2" customWidth="1"/>
    <col min="1551" max="1791" width="9" style="2"/>
    <col min="1792" max="1792" width="19.85546875" style="2" bestFit="1" customWidth="1"/>
    <col min="1793" max="1793" width="13.42578125" style="2" bestFit="1" customWidth="1"/>
    <col min="1794" max="1794" width="14.85546875" style="2" bestFit="1" customWidth="1"/>
    <col min="1795" max="1795" width="22" style="2" customWidth="1"/>
    <col min="1796" max="1796" width="7.42578125" style="2" bestFit="1" customWidth="1"/>
    <col min="1797" max="1797" width="11.28515625" style="2" bestFit="1" customWidth="1"/>
    <col min="1798" max="1798" width="7.42578125" style="2" bestFit="1" customWidth="1"/>
    <col min="1799" max="1799" width="14.28515625" style="2" bestFit="1" customWidth="1"/>
    <col min="1800" max="1800" width="12" style="2" customWidth="1"/>
    <col min="1801" max="1801" width="0" style="2" hidden="1" customWidth="1"/>
    <col min="1802" max="1802" width="10.85546875" style="2" customWidth="1"/>
    <col min="1803" max="1803" width="10.28515625" style="2" customWidth="1"/>
    <col min="1804" max="1804" width="10.42578125" style="2" bestFit="1" customWidth="1"/>
    <col min="1805" max="1805" width="21.42578125" style="2" customWidth="1"/>
    <col min="1806" max="1806" width="9.85546875" style="2" customWidth="1"/>
    <col min="1807" max="2047" width="9" style="2"/>
    <col min="2048" max="2048" width="19.85546875" style="2" bestFit="1" customWidth="1"/>
    <col min="2049" max="2049" width="13.42578125" style="2" bestFit="1" customWidth="1"/>
    <col min="2050" max="2050" width="14.85546875" style="2" bestFit="1" customWidth="1"/>
    <col min="2051" max="2051" width="22" style="2" customWidth="1"/>
    <col min="2052" max="2052" width="7.42578125" style="2" bestFit="1" customWidth="1"/>
    <col min="2053" max="2053" width="11.28515625" style="2" bestFit="1" customWidth="1"/>
    <col min="2054" max="2054" width="7.42578125" style="2" bestFit="1" customWidth="1"/>
    <col min="2055" max="2055" width="14.28515625" style="2" bestFit="1" customWidth="1"/>
    <col min="2056" max="2056" width="12" style="2" customWidth="1"/>
    <col min="2057" max="2057" width="0" style="2" hidden="1" customWidth="1"/>
    <col min="2058" max="2058" width="10.85546875" style="2" customWidth="1"/>
    <col min="2059" max="2059" width="10.28515625" style="2" customWidth="1"/>
    <col min="2060" max="2060" width="10.42578125" style="2" bestFit="1" customWidth="1"/>
    <col min="2061" max="2061" width="21.42578125" style="2" customWidth="1"/>
    <col min="2062" max="2062" width="9.85546875" style="2" customWidth="1"/>
    <col min="2063" max="2303" width="9" style="2"/>
    <col min="2304" max="2304" width="19.85546875" style="2" bestFit="1" customWidth="1"/>
    <col min="2305" max="2305" width="13.42578125" style="2" bestFit="1" customWidth="1"/>
    <col min="2306" max="2306" width="14.85546875" style="2" bestFit="1" customWidth="1"/>
    <col min="2307" max="2307" width="22" style="2" customWidth="1"/>
    <col min="2308" max="2308" width="7.42578125" style="2" bestFit="1" customWidth="1"/>
    <col min="2309" max="2309" width="11.28515625" style="2" bestFit="1" customWidth="1"/>
    <col min="2310" max="2310" width="7.42578125" style="2" bestFit="1" customWidth="1"/>
    <col min="2311" max="2311" width="14.28515625" style="2" bestFit="1" customWidth="1"/>
    <col min="2312" max="2312" width="12" style="2" customWidth="1"/>
    <col min="2313" max="2313" width="0" style="2" hidden="1" customWidth="1"/>
    <col min="2314" max="2314" width="10.85546875" style="2" customWidth="1"/>
    <col min="2315" max="2315" width="10.28515625" style="2" customWidth="1"/>
    <col min="2316" max="2316" width="10.42578125" style="2" bestFit="1" customWidth="1"/>
    <col min="2317" max="2317" width="21.42578125" style="2" customWidth="1"/>
    <col min="2318" max="2318" width="9.85546875" style="2" customWidth="1"/>
    <col min="2319" max="2559" width="9" style="2"/>
    <col min="2560" max="2560" width="19.85546875" style="2" bestFit="1" customWidth="1"/>
    <col min="2561" max="2561" width="13.42578125" style="2" bestFit="1" customWidth="1"/>
    <col min="2562" max="2562" width="14.85546875" style="2" bestFit="1" customWidth="1"/>
    <col min="2563" max="2563" width="22" style="2" customWidth="1"/>
    <col min="2564" max="2564" width="7.42578125" style="2" bestFit="1" customWidth="1"/>
    <col min="2565" max="2565" width="11.28515625" style="2" bestFit="1" customWidth="1"/>
    <col min="2566" max="2566" width="7.42578125" style="2" bestFit="1" customWidth="1"/>
    <col min="2567" max="2567" width="14.28515625" style="2" bestFit="1" customWidth="1"/>
    <col min="2568" max="2568" width="12" style="2" customWidth="1"/>
    <col min="2569" max="2569" width="0" style="2" hidden="1" customWidth="1"/>
    <col min="2570" max="2570" width="10.85546875" style="2" customWidth="1"/>
    <col min="2571" max="2571" width="10.28515625" style="2" customWidth="1"/>
    <col min="2572" max="2572" width="10.42578125" style="2" bestFit="1" customWidth="1"/>
    <col min="2573" max="2573" width="21.42578125" style="2" customWidth="1"/>
    <col min="2574" max="2574" width="9.85546875" style="2" customWidth="1"/>
    <col min="2575" max="2815" width="9" style="2"/>
    <col min="2816" max="2816" width="19.85546875" style="2" bestFit="1" customWidth="1"/>
    <col min="2817" max="2817" width="13.42578125" style="2" bestFit="1" customWidth="1"/>
    <col min="2818" max="2818" width="14.85546875" style="2" bestFit="1" customWidth="1"/>
    <col min="2819" max="2819" width="22" style="2" customWidth="1"/>
    <col min="2820" max="2820" width="7.42578125" style="2" bestFit="1" customWidth="1"/>
    <col min="2821" max="2821" width="11.28515625" style="2" bestFit="1" customWidth="1"/>
    <col min="2822" max="2822" width="7.42578125" style="2" bestFit="1" customWidth="1"/>
    <col min="2823" max="2823" width="14.28515625" style="2" bestFit="1" customWidth="1"/>
    <col min="2824" max="2824" width="12" style="2" customWidth="1"/>
    <col min="2825" max="2825" width="0" style="2" hidden="1" customWidth="1"/>
    <col min="2826" max="2826" width="10.85546875" style="2" customWidth="1"/>
    <col min="2827" max="2827" width="10.28515625" style="2" customWidth="1"/>
    <col min="2828" max="2828" width="10.42578125" style="2" bestFit="1" customWidth="1"/>
    <col min="2829" max="2829" width="21.42578125" style="2" customWidth="1"/>
    <col min="2830" max="2830" width="9.85546875" style="2" customWidth="1"/>
    <col min="2831" max="3071" width="9" style="2"/>
    <col min="3072" max="3072" width="19.85546875" style="2" bestFit="1" customWidth="1"/>
    <col min="3073" max="3073" width="13.42578125" style="2" bestFit="1" customWidth="1"/>
    <col min="3074" max="3074" width="14.85546875" style="2" bestFit="1" customWidth="1"/>
    <col min="3075" max="3075" width="22" style="2" customWidth="1"/>
    <col min="3076" max="3076" width="7.42578125" style="2" bestFit="1" customWidth="1"/>
    <col min="3077" max="3077" width="11.28515625" style="2" bestFit="1" customWidth="1"/>
    <col min="3078" max="3078" width="7.42578125" style="2" bestFit="1" customWidth="1"/>
    <col min="3079" max="3079" width="14.28515625" style="2" bestFit="1" customWidth="1"/>
    <col min="3080" max="3080" width="12" style="2" customWidth="1"/>
    <col min="3081" max="3081" width="0" style="2" hidden="1" customWidth="1"/>
    <col min="3082" max="3082" width="10.85546875" style="2" customWidth="1"/>
    <col min="3083" max="3083" width="10.28515625" style="2" customWidth="1"/>
    <col min="3084" max="3084" width="10.42578125" style="2" bestFit="1" customWidth="1"/>
    <col min="3085" max="3085" width="21.42578125" style="2" customWidth="1"/>
    <col min="3086" max="3086" width="9.85546875" style="2" customWidth="1"/>
    <col min="3087" max="3327" width="9" style="2"/>
    <col min="3328" max="3328" width="19.85546875" style="2" bestFit="1" customWidth="1"/>
    <col min="3329" max="3329" width="13.42578125" style="2" bestFit="1" customWidth="1"/>
    <col min="3330" max="3330" width="14.85546875" style="2" bestFit="1" customWidth="1"/>
    <col min="3331" max="3331" width="22" style="2" customWidth="1"/>
    <col min="3332" max="3332" width="7.42578125" style="2" bestFit="1" customWidth="1"/>
    <col min="3333" max="3333" width="11.28515625" style="2" bestFit="1" customWidth="1"/>
    <col min="3334" max="3334" width="7.42578125" style="2" bestFit="1" customWidth="1"/>
    <col min="3335" max="3335" width="14.28515625" style="2" bestFit="1" customWidth="1"/>
    <col min="3336" max="3336" width="12" style="2" customWidth="1"/>
    <col min="3337" max="3337" width="0" style="2" hidden="1" customWidth="1"/>
    <col min="3338" max="3338" width="10.85546875" style="2" customWidth="1"/>
    <col min="3339" max="3339" width="10.28515625" style="2" customWidth="1"/>
    <col min="3340" max="3340" width="10.42578125" style="2" bestFit="1" customWidth="1"/>
    <col min="3341" max="3341" width="21.42578125" style="2" customWidth="1"/>
    <col min="3342" max="3342" width="9.85546875" style="2" customWidth="1"/>
    <col min="3343" max="3583" width="9" style="2"/>
    <col min="3584" max="3584" width="19.85546875" style="2" bestFit="1" customWidth="1"/>
    <col min="3585" max="3585" width="13.42578125" style="2" bestFit="1" customWidth="1"/>
    <col min="3586" max="3586" width="14.85546875" style="2" bestFit="1" customWidth="1"/>
    <col min="3587" max="3587" width="22" style="2" customWidth="1"/>
    <col min="3588" max="3588" width="7.42578125" style="2" bestFit="1" customWidth="1"/>
    <col min="3589" max="3589" width="11.28515625" style="2" bestFit="1" customWidth="1"/>
    <col min="3590" max="3590" width="7.42578125" style="2" bestFit="1" customWidth="1"/>
    <col min="3591" max="3591" width="14.28515625" style="2" bestFit="1" customWidth="1"/>
    <col min="3592" max="3592" width="12" style="2" customWidth="1"/>
    <col min="3593" max="3593" width="0" style="2" hidden="1" customWidth="1"/>
    <col min="3594" max="3594" width="10.85546875" style="2" customWidth="1"/>
    <col min="3595" max="3595" width="10.28515625" style="2" customWidth="1"/>
    <col min="3596" max="3596" width="10.42578125" style="2" bestFit="1" customWidth="1"/>
    <col min="3597" max="3597" width="21.42578125" style="2" customWidth="1"/>
    <col min="3598" max="3598" width="9.85546875" style="2" customWidth="1"/>
    <col min="3599" max="3839" width="9" style="2"/>
    <col min="3840" max="3840" width="19.85546875" style="2" bestFit="1" customWidth="1"/>
    <col min="3841" max="3841" width="13.42578125" style="2" bestFit="1" customWidth="1"/>
    <col min="3842" max="3842" width="14.85546875" style="2" bestFit="1" customWidth="1"/>
    <col min="3843" max="3843" width="22" style="2" customWidth="1"/>
    <col min="3844" max="3844" width="7.42578125" style="2" bestFit="1" customWidth="1"/>
    <col min="3845" max="3845" width="11.28515625" style="2" bestFit="1" customWidth="1"/>
    <col min="3846" max="3846" width="7.42578125" style="2" bestFit="1" customWidth="1"/>
    <col min="3847" max="3847" width="14.28515625" style="2" bestFit="1" customWidth="1"/>
    <col min="3848" max="3848" width="12" style="2" customWidth="1"/>
    <col min="3849" max="3849" width="0" style="2" hidden="1" customWidth="1"/>
    <col min="3850" max="3850" width="10.85546875" style="2" customWidth="1"/>
    <col min="3851" max="3851" width="10.28515625" style="2" customWidth="1"/>
    <col min="3852" max="3852" width="10.42578125" style="2" bestFit="1" customWidth="1"/>
    <col min="3853" max="3853" width="21.42578125" style="2" customWidth="1"/>
    <col min="3854" max="3854" width="9.85546875" style="2" customWidth="1"/>
    <col min="3855" max="4095" width="9" style="2"/>
    <col min="4096" max="4096" width="19.85546875" style="2" bestFit="1" customWidth="1"/>
    <col min="4097" max="4097" width="13.42578125" style="2" bestFit="1" customWidth="1"/>
    <col min="4098" max="4098" width="14.85546875" style="2" bestFit="1" customWidth="1"/>
    <col min="4099" max="4099" width="22" style="2" customWidth="1"/>
    <col min="4100" max="4100" width="7.42578125" style="2" bestFit="1" customWidth="1"/>
    <col min="4101" max="4101" width="11.28515625" style="2" bestFit="1" customWidth="1"/>
    <col min="4102" max="4102" width="7.42578125" style="2" bestFit="1" customWidth="1"/>
    <col min="4103" max="4103" width="14.28515625" style="2" bestFit="1" customWidth="1"/>
    <col min="4104" max="4104" width="12" style="2" customWidth="1"/>
    <col min="4105" max="4105" width="0" style="2" hidden="1" customWidth="1"/>
    <col min="4106" max="4106" width="10.85546875" style="2" customWidth="1"/>
    <col min="4107" max="4107" width="10.28515625" style="2" customWidth="1"/>
    <col min="4108" max="4108" width="10.42578125" style="2" bestFit="1" customWidth="1"/>
    <col min="4109" max="4109" width="21.42578125" style="2" customWidth="1"/>
    <col min="4110" max="4110" width="9.85546875" style="2" customWidth="1"/>
    <col min="4111" max="4351" width="9" style="2"/>
    <col min="4352" max="4352" width="19.85546875" style="2" bestFit="1" customWidth="1"/>
    <col min="4353" max="4353" width="13.42578125" style="2" bestFit="1" customWidth="1"/>
    <col min="4354" max="4354" width="14.85546875" style="2" bestFit="1" customWidth="1"/>
    <col min="4355" max="4355" width="22" style="2" customWidth="1"/>
    <col min="4356" max="4356" width="7.42578125" style="2" bestFit="1" customWidth="1"/>
    <col min="4357" max="4357" width="11.28515625" style="2" bestFit="1" customWidth="1"/>
    <col min="4358" max="4358" width="7.42578125" style="2" bestFit="1" customWidth="1"/>
    <col min="4359" max="4359" width="14.28515625" style="2" bestFit="1" customWidth="1"/>
    <col min="4360" max="4360" width="12" style="2" customWidth="1"/>
    <col min="4361" max="4361" width="0" style="2" hidden="1" customWidth="1"/>
    <col min="4362" max="4362" width="10.85546875" style="2" customWidth="1"/>
    <col min="4363" max="4363" width="10.28515625" style="2" customWidth="1"/>
    <col min="4364" max="4364" width="10.42578125" style="2" bestFit="1" customWidth="1"/>
    <col min="4365" max="4365" width="21.42578125" style="2" customWidth="1"/>
    <col min="4366" max="4366" width="9.85546875" style="2" customWidth="1"/>
    <col min="4367" max="4607" width="9" style="2"/>
    <col min="4608" max="4608" width="19.85546875" style="2" bestFit="1" customWidth="1"/>
    <col min="4609" max="4609" width="13.42578125" style="2" bestFit="1" customWidth="1"/>
    <col min="4610" max="4610" width="14.85546875" style="2" bestFit="1" customWidth="1"/>
    <col min="4611" max="4611" width="22" style="2" customWidth="1"/>
    <col min="4612" max="4612" width="7.42578125" style="2" bestFit="1" customWidth="1"/>
    <col min="4613" max="4613" width="11.28515625" style="2" bestFit="1" customWidth="1"/>
    <col min="4614" max="4614" width="7.42578125" style="2" bestFit="1" customWidth="1"/>
    <col min="4615" max="4615" width="14.28515625" style="2" bestFit="1" customWidth="1"/>
    <col min="4616" max="4616" width="12" style="2" customWidth="1"/>
    <col min="4617" max="4617" width="0" style="2" hidden="1" customWidth="1"/>
    <col min="4618" max="4618" width="10.85546875" style="2" customWidth="1"/>
    <col min="4619" max="4619" width="10.28515625" style="2" customWidth="1"/>
    <col min="4620" max="4620" width="10.42578125" style="2" bestFit="1" customWidth="1"/>
    <col min="4621" max="4621" width="21.42578125" style="2" customWidth="1"/>
    <col min="4622" max="4622" width="9.85546875" style="2" customWidth="1"/>
    <col min="4623" max="4863" width="9" style="2"/>
    <col min="4864" max="4864" width="19.85546875" style="2" bestFit="1" customWidth="1"/>
    <col min="4865" max="4865" width="13.42578125" style="2" bestFit="1" customWidth="1"/>
    <col min="4866" max="4866" width="14.85546875" style="2" bestFit="1" customWidth="1"/>
    <col min="4867" max="4867" width="22" style="2" customWidth="1"/>
    <col min="4868" max="4868" width="7.42578125" style="2" bestFit="1" customWidth="1"/>
    <col min="4869" max="4869" width="11.28515625" style="2" bestFit="1" customWidth="1"/>
    <col min="4870" max="4870" width="7.42578125" style="2" bestFit="1" customWidth="1"/>
    <col min="4871" max="4871" width="14.28515625" style="2" bestFit="1" customWidth="1"/>
    <col min="4872" max="4872" width="12" style="2" customWidth="1"/>
    <col min="4873" max="4873" width="0" style="2" hidden="1" customWidth="1"/>
    <col min="4874" max="4874" width="10.85546875" style="2" customWidth="1"/>
    <col min="4875" max="4875" width="10.28515625" style="2" customWidth="1"/>
    <col min="4876" max="4876" width="10.42578125" style="2" bestFit="1" customWidth="1"/>
    <col min="4877" max="4877" width="21.42578125" style="2" customWidth="1"/>
    <col min="4878" max="4878" width="9.85546875" style="2" customWidth="1"/>
    <col min="4879" max="5119" width="9" style="2"/>
    <col min="5120" max="5120" width="19.85546875" style="2" bestFit="1" customWidth="1"/>
    <col min="5121" max="5121" width="13.42578125" style="2" bestFit="1" customWidth="1"/>
    <col min="5122" max="5122" width="14.85546875" style="2" bestFit="1" customWidth="1"/>
    <col min="5123" max="5123" width="22" style="2" customWidth="1"/>
    <col min="5124" max="5124" width="7.42578125" style="2" bestFit="1" customWidth="1"/>
    <col min="5125" max="5125" width="11.28515625" style="2" bestFit="1" customWidth="1"/>
    <col min="5126" max="5126" width="7.42578125" style="2" bestFit="1" customWidth="1"/>
    <col min="5127" max="5127" width="14.28515625" style="2" bestFit="1" customWidth="1"/>
    <col min="5128" max="5128" width="12" style="2" customWidth="1"/>
    <col min="5129" max="5129" width="0" style="2" hidden="1" customWidth="1"/>
    <col min="5130" max="5130" width="10.85546875" style="2" customWidth="1"/>
    <col min="5131" max="5131" width="10.28515625" style="2" customWidth="1"/>
    <col min="5132" max="5132" width="10.42578125" style="2" bestFit="1" customWidth="1"/>
    <col min="5133" max="5133" width="21.42578125" style="2" customWidth="1"/>
    <col min="5134" max="5134" width="9.85546875" style="2" customWidth="1"/>
    <col min="5135" max="5375" width="9" style="2"/>
    <col min="5376" max="5376" width="19.85546875" style="2" bestFit="1" customWidth="1"/>
    <col min="5377" max="5377" width="13.42578125" style="2" bestFit="1" customWidth="1"/>
    <col min="5378" max="5378" width="14.85546875" style="2" bestFit="1" customWidth="1"/>
    <col min="5379" max="5379" width="22" style="2" customWidth="1"/>
    <col min="5380" max="5380" width="7.42578125" style="2" bestFit="1" customWidth="1"/>
    <col min="5381" max="5381" width="11.28515625" style="2" bestFit="1" customWidth="1"/>
    <col min="5382" max="5382" width="7.42578125" style="2" bestFit="1" customWidth="1"/>
    <col min="5383" max="5383" width="14.28515625" style="2" bestFit="1" customWidth="1"/>
    <col min="5384" max="5384" width="12" style="2" customWidth="1"/>
    <col min="5385" max="5385" width="0" style="2" hidden="1" customWidth="1"/>
    <col min="5386" max="5386" width="10.85546875" style="2" customWidth="1"/>
    <col min="5387" max="5387" width="10.28515625" style="2" customWidth="1"/>
    <col min="5388" max="5388" width="10.42578125" style="2" bestFit="1" customWidth="1"/>
    <col min="5389" max="5389" width="21.42578125" style="2" customWidth="1"/>
    <col min="5390" max="5390" width="9.85546875" style="2" customWidth="1"/>
    <col min="5391" max="5631" width="9" style="2"/>
    <col min="5632" max="5632" width="19.85546875" style="2" bestFit="1" customWidth="1"/>
    <col min="5633" max="5633" width="13.42578125" style="2" bestFit="1" customWidth="1"/>
    <col min="5634" max="5634" width="14.85546875" style="2" bestFit="1" customWidth="1"/>
    <col min="5635" max="5635" width="22" style="2" customWidth="1"/>
    <col min="5636" max="5636" width="7.42578125" style="2" bestFit="1" customWidth="1"/>
    <col min="5637" max="5637" width="11.28515625" style="2" bestFit="1" customWidth="1"/>
    <col min="5638" max="5638" width="7.42578125" style="2" bestFit="1" customWidth="1"/>
    <col min="5639" max="5639" width="14.28515625" style="2" bestFit="1" customWidth="1"/>
    <col min="5640" max="5640" width="12" style="2" customWidth="1"/>
    <col min="5641" max="5641" width="0" style="2" hidden="1" customWidth="1"/>
    <col min="5642" max="5642" width="10.85546875" style="2" customWidth="1"/>
    <col min="5643" max="5643" width="10.28515625" style="2" customWidth="1"/>
    <col min="5644" max="5644" width="10.42578125" style="2" bestFit="1" customWidth="1"/>
    <col min="5645" max="5645" width="21.42578125" style="2" customWidth="1"/>
    <col min="5646" max="5646" width="9.85546875" style="2" customWidth="1"/>
    <col min="5647" max="5887" width="9" style="2"/>
    <col min="5888" max="5888" width="19.85546875" style="2" bestFit="1" customWidth="1"/>
    <col min="5889" max="5889" width="13.42578125" style="2" bestFit="1" customWidth="1"/>
    <col min="5890" max="5890" width="14.85546875" style="2" bestFit="1" customWidth="1"/>
    <col min="5891" max="5891" width="22" style="2" customWidth="1"/>
    <col min="5892" max="5892" width="7.42578125" style="2" bestFit="1" customWidth="1"/>
    <col min="5893" max="5893" width="11.28515625" style="2" bestFit="1" customWidth="1"/>
    <col min="5894" max="5894" width="7.42578125" style="2" bestFit="1" customWidth="1"/>
    <col min="5895" max="5895" width="14.28515625" style="2" bestFit="1" customWidth="1"/>
    <col min="5896" max="5896" width="12" style="2" customWidth="1"/>
    <col min="5897" max="5897" width="0" style="2" hidden="1" customWidth="1"/>
    <col min="5898" max="5898" width="10.85546875" style="2" customWidth="1"/>
    <col min="5899" max="5899" width="10.28515625" style="2" customWidth="1"/>
    <col min="5900" max="5900" width="10.42578125" style="2" bestFit="1" customWidth="1"/>
    <col min="5901" max="5901" width="21.42578125" style="2" customWidth="1"/>
    <col min="5902" max="5902" width="9.85546875" style="2" customWidth="1"/>
    <col min="5903" max="6143" width="9" style="2"/>
    <col min="6144" max="6144" width="19.85546875" style="2" bestFit="1" customWidth="1"/>
    <col min="6145" max="6145" width="13.42578125" style="2" bestFit="1" customWidth="1"/>
    <col min="6146" max="6146" width="14.85546875" style="2" bestFit="1" customWidth="1"/>
    <col min="6147" max="6147" width="22" style="2" customWidth="1"/>
    <col min="6148" max="6148" width="7.42578125" style="2" bestFit="1" customWidth="1"/>
    <col min="6149" max="6149" width="11.28515625" style="2" bestFit="1" customWidth="1"/>
    <col min="6150" max="6150" width="7.42578125" style="2" bestFit="1" customWidth="1"/>
    <col min="6151" max="6151" width="14.28515625" style="2" bestFit="1" customWidth="1"/>
    <col min="6152" max="6152" width="12" style="2" customWidth="1"/>
    <col min="6153" max="6153" width="0" style="2" hidden="1" customWidth="1"/>
    <col min="6154" max="6154" width="10.85546875" style="2" customWidth="1"/>
    <col min="6155" max="6155" width="10.28515625" style="2" customWidth="1"/>
    <col min="6156" max="6156" width="10.42578125" style="2" bestFit="1" customWidth="1"/>
    <col min="6157" max="6157" width="21.42578125" style="2" customWidth="1"/>
    <col min="6158" max="6158" width="9.85546875" style="2" customWidth="1"/>
    <col min="6159" max="6399" width="9" style="2"/>
    <col min="6400" max="6400" width="19.85546875" style="2" bestFit="1" customWidth="1"/>
    <col min="6401" max="6401" width="13.42578125" style="2" bestFit="1" customWidth="1"/>
    <col min="6402" max="6402" width="14.85546875" style="2" bestFit="1" customWidth="1"/>
    <col min="6403" max="6403" width="22" style="2" customWidth="1"/>
    <col min="6404" max="6404" width="7.42578125" style="2" bestFit="1" customWidth="1"/>
    <col min="6405" max="6405" width="11.28515625" style="2" bestFit="1" customWidth="1"/>
    <col min="6406" max="6406" width="7.42578125" style="2" bestFit="1" customWidth="1"/>
    <col min="6407" max="6407" width="14.28515625" style="2" bestFit="1" customWidth="1"/>
    <col min="6408" max="6408" width="12" style="2" customWidth="1"/>
    <col min="6409" max="6409" width="0" style="2" hidden="1" customWidth="1"/>
    <col min="6410" max="6410" width="10.85546875" style="2" customWidth="1"/>
    <col min="6411" max="6411" width="10.28515625" style="2" customWidth="1"/>
    <col min="6412" max="6412" width="10.42578125" style="2" bestFit="1" customWidth="1"/>
    <col min="6413" max="6413" width="21.42578125" style="2" customWidth="1"/>
    <col min="6414" max="6414" width="9.85546875" style="2" customWidth="1"/>
    <col min="6415" max="6655" width="9" style="2"/>
    <col min="6656" max="6656" width="19.85546875" style="2" bestFit="1" customWidth="1"/>
    <col min="6657" max="6657" width="13.42578125" style="2" bestFit="1" customWidth="1"/>
    <col min="6658" max="6658" width="14.85546875" style="2" bestFit="1" customWidth="1"/>
    <col min="6659" max="6659" width="22" style="2" customWidth="1"/>
    <col min="6660" max="6660" width="7.42578125" style="2" bestFit="1" customWidth="1"/>
    <col min="6661" max="6661" width="11.28515625" style="2" bestFit="1" customWidth="1"/>
    <col min="6662" max="6662" width="7.42578125" style="2" bestFit="1" customWidth="1"/>
    <col min="6663" max="6663" width="14.28515625" style="2" bestFit="1" customWidth="1"/>
    <col min="6664" max="6664" width="12" style="2" customWidth="1"/>
    <col min="6665" max="6665" width="0" style="2" hidden="1" customWidth="1"/>
    <col min="6666" max="6666" width="10.85546875" style="2" customWidth="1"/>
    <col min="6667" max="6667" width="10.28515625" style="2" customWidth="1"/>
    <col min="6668" max="6668" width="10.42578125" style="2" bestFit="1" customWidth="1"/>
    <col min="6669" max="6669" width="21.42578125" style="2" customWidth="1"/>
    <col min="6670" max="6670" width="9.85546875" style="2" customWidth="1"/>
    <col min="6671" max="6911" width="9" style="2"/>
    <col min="6912" max="6912" width="19.85546875" style="2" bestFit="1" customWidth="1"/>
    <col min="6913" max="6913" width="13.42578125" style="2" bestFit="1" customWidth="1"/>
    <col min="6914" max="6914" width="14.85546875" style="2" bestFit="1" customWidth="1"/>
    <col min="6915" max="6915" width="22" style="2" customWidth="1"/>
    <col min="6916" max="6916" width="7.42578125" style="2" bestFit="1" customWidth="1"/>
    <col min="6917" max="6917" width="11.28515625" style="2" bestFit="1" customWidth="1"/>
    <col min="6918" max="6918" width="7.42578125" style="2" bestFit="1" customWidth="1"/>
    <col min="6919" max="6919" width="14.28515625" style="2" bestFit="1" customWidth="1"/>
    <col min="6920" max="6920" width="12" style="2" customWidth="1"/>
    <col min="6921" max="6921" width="0" style="2" hidden="1" customWidth="1"/>
    <col min="6922" max="6922" width="10.85546875" style="2" customWidth="1"/>
    <col min="6923" max="6923" width="10.28515625" style="2" customWidth="1"/>
    <col min="6924" max="6924" width="10.42578125" style="2" bestFit="1" customWidth="1"/>
    <col min="6925" max="6925" width="21.42578125" style="2" customWidth="1"/>
    <col min="6926" max="6926" width="9.85546875" style="2" customWidth="1"/>
    <col min="6927" max="7167" width="9" style="2"/>
    <col min="7168" max="7168" width="19.85546875" style="2" bestFit="1" customWidth="1"/>
    <col min="7169" max="7169" width="13.42578125" style="2" bestFit="1" customWidth="1"/>
    <col min="7170" max="7170" width="14.85546875" style="2" bestFit="1" customWidth="1"/>
    <col min="7171" max="7171" width="22" style="2" customWidth="1"/>
    <col min="7172" max="7172" width="7.42578125" style="2" bestFit="1" customWidth="1"/>
    <col min="7173" max="7173" width="11.28515625" style="2" bestFit="1" customWidth="1"/>
    <col min="7174" max="7174" width="7.42578125" style="2" bestFit="1" customWidth="1"/>
    <col min="7175" max="7175" width="14.28515625" style="2" bestFit="1" customWidth="1"/>
    <col min="7176" max="7176" width="12" style="2" customWidth="1"/>
    <col min="7177" max="7177" width="0" style="2" hidden="1" customWidth="1"/>
    <col min="7178" max="7178" width="10.85546875" style="2" customWidth="1"/>
    <col min="7179" max="7179" width="10.28515625" style="2" customWidth="1"/>
    <col min="7180" max="7180" width="10.42578125" style="2" bestFit="1" customWidth="1"/>
    <col min="7181" max="7181" width="21.42578125" style="2" customWidth="1"/>
    <col min="7182" max="7182" width="9.85546875" style="2" customWidth="1"/>
    <col min="7183" max="7423" width="9" style="2"/>
    <col min="7424" max="7424" width="19.85546875" style="2" bestFit="1" customWidth="1"/>
    <col min="7425" max="7425" width="13.42578125" style="2" bestFit="1" customWidth="1"/>
    <col min="7426" max="7426" width="14.85546875" style="2" bestFit="1" customWidth="1"/>
    <col min="7427" max="7427" width="22" style="2" customWidth="1"/>
    <col min="7428" max="7428" width="7.42578125" style="2" bestFit="1" customWidth="1"/>
    <col min="7429" max="7429" width="11.28515625" style="2" bestFit="1" customWidth="1"/>
    <col min="7430" max="7430" width="7.42578125" style="2" bestFit="1" customWidth="1"/>
    <col min="7431" max="7431" width="14.28515625" style="2" bestFit="1" customWidth="1"/>
    <col min="7432" max="7432" width="12" style="2" customWidth="1"/>
    <col min="7433" max="7433" width="0" style="2" hidden="1" customWidth="1"/>
    <col min="7434" max="7434" width="10.85546875" style="2" customWidth="1"/>
    <col min="7435" max="7435" width="10.28515625" style="2" customWidth="1"/>
    <col min="7436" max="7436" width="10.42578125" style="2" bestFit="1" customWidth="1"/>
    <col min="7437" max="7437" width="21.42578125" style="2" customWidth="1"/>
    <col min="7438" max="7438" width="9.85546875" style="2" customWidth="1"/>
    <col min="7439" max="7679" width="9" style="2"/>
    <col min="7680" max="7680" width="19.85546875" style="2" bestFit="1" customWidth="1"/>
    <col min="7681" max="7681" width="13.42578125" style="2" bestFit="1" customWidth="1"/>
    <col min="7682" max="7682" width="14.85546875" style="2" bestFit="1" customWidth="1"/>
    <col min="7683" max="7683" width="22" style="2" customWidth="1"/>
    <col min="7684" max="7684" width="7.42578125" style="2" bestFit="1" customWidth="1"/>
    <col min="7685" max="7685" width="11.28515625" style="2" bestFit="1" customWidth="1"/>
    <col min="7686" max="7686" width="7.42578125" style="2" bestFit="1" customWidth="1"/>
    <col min="7687" max="7687" width="14.28515625" style="2" bestFit="1" customWidth="1"/>
    <col min="7688" max="7688" width="12" style="2" customWidth="1"/>
    <col min="7689" max="7689" width="0" style="2" hidden="1" customWidth="1"/>
    <col min="7690" max="7690" width="10.85546875" style="2" customWidth="1"/>
    <col min="7691" max="7691" width="10.28515625" style="2" customWidth="1"/>
    <col min="7692" max="7692" width="10.42578125" style="2" bestFit="1" customWidth="1"/>
    <col min="7693" max="7693" width="21.42578125" style="2" customWidth="1"/>
    <col min="7694" max="7694" width="9.85546875" style="2" customWidth="1"/>
    <col min="7695" max="7935" width="9" style="2"/>
    <col min="7936" max="7936" width="19.85546875" style="2" bestFit="1" customWidth="1"/>
    <col min="7937" max="7937" width="13.42578125" style="2" bestFit="1" customWidth="1"/>
    <col min="7938" max="7938" width="14.85546875" style="2" bestFit="1" customWidth="1"/>
    <col min="7939" max="7939" width="22" style="2" customWidth="1"/>
    <col min="7940" max="7940" width="7.42578125" style="2" bestFit="1" customWidth="1"/>
    <col min="7941" max="7941" width="11.28515625" style="2" bestFit="1" customWidth="1"/>
    <col min="7942" max="7942" width="7.42578125" style="2" bestFit="1" customWidth="1"/>
    <col min="7943" max="7943" width="14.28515625" style="2" bestFit="1" customWidth="1"/>
    <col min="7944" max="7944" width="12" style="2" customWidth="1"/>
    <col min="7945" max="7945" width="0" style="2" hidden="1" customWidth="1"/>
    <col min="7946" max="7946" width="10.85546875" style="2" customWidth="1"/>
    <col min="7947" max="7947" width="10.28515625" style="2" customWidth="1"/>
    <col min="7948" max="7948" width="10.42578125" style="2" bestFit="1" customWidth="1"/>
    <col min="7949" max="7949" width="21.42578125" style="2" customWidth="1"/>
    <col min="7950" max="7950" width="9.85546875" style="2" customWidth="1"/>
    <col min="7951" max="8191" width="9" style="2"/>
    <col min="8192" max="8192" width="19.85546875" style="2" bestFit="1" customWidth="1"/>
    <col min="8193" max="8193" width="13.42578125" style="2" bestFit="1" customWidth="1"/>
    <col min="8194" max="8194" width="14.85546875" style="2" bestFit="1" customWidth="1"/>
    <col min="8195" max="8195" width="22" style="2" customWidth="1"/>
    <col min="8196" max="8196" width="7.42578125" style="2" bestFit="1" customWidth="1"/>
    <col min="8197" max="8197" width="11.28515625" style="2" bestFit="1" customWidth="1"/>
    <col min="8198" max="8198" width="7.42578125" style="2" bestFit="1" customWidth="1"/>
    <col min="8199" max="8199" width="14.28515625" style="2" bestFit="1" customWidth="1"/>
    <col min="8200" max="8200" width="12" style="2" customWidth="1"/>
    <col min="8201" max="8201" width="0" style="2" hidden="1" customWidth="1"/>
    <col min="8202" max="8202" width="10.85546875" style="2" customWidth="1"/>
    <col min="8203" max="8203" width="10.28515625" style="2" customWidth="1"/>
    <col min="8204" max="8204" width="10.42578125" style="2" bestFit="1" customWidth="1"/>
    <col min="8205" max="8205" width="21.42578125" style="2" customWidth="1"/>
    <col min="8206" max="8206" width="9.85546875" style="2" customWidth="1"/>
    <col min="8207" max="8447" width="9" style="2"/>
    <col min="8448" max="8448" width="19.85546875" style="2" bestFit="1" customWidth="1"/>
    <col min="8449" max="8449" width="13.42578125" style="2" bestFit="1" customWidth="1"/>
    <col min="8450" max="8450" width="14.85546875" style="2" bestFit="1" customWidth="1"/>
    <col min="8451" max="8451" width="22" style="2" customWidth="1"/>
    <col min="8452" max="8452" width="7.42578125" style="2" bestFit="1" customWidth="1"/>
    <col min="8453" max="8453" width="11.28515625" style="2" bestFit="1" customWidth="1"/>
    <col min="8454" max="8454" width="7.42578125" style="2" bestFit="1" customWidth="1"/>
    <col min="8455" max="8455" width="14.28515625" style="2" bestFit="1" customWidth="1"/>
    <col min="8456" max="8456" width="12" style="2" customWidth="1"/>
    <col min="8457" max="8457" width="0" style="2" hidden="1" customWidth="1"/>
    <col min="8458" max="8458" width="10.85546875" style="2" customWidth="1"/>
    <col min="8459" max="8459" width="10.28515625" style="2" customWidth="1"/>
    <col min="8460" max="8460" width="10.42578125" style="2" bestFit="1" customWidth="1"/>
    <col min="8461" max="8461" width="21.42578125" style="2" customWidth="1"/>
    <col min="8462" max="8462" width="9.85546875" style="2" customWidth="1"/>
    <col min="8463" max="8703" width="9" style="2"/>
    <col min="8704" max="8704" width="19.85546875" style="2" bestFit="1" customWidth="1"/>
    <col min="8705" max="8705" width="13.42578125" style="2" bestFit="1" customWidth="1"/>
    <col min="8706" max="8706" width="14.85546875" style="2" bestFit="1" customWidth="1"/>
    <col min="8707" max="8707" width="22" style="2" customWidth="1"/>
    <col min="8708" max="8708" width="7.42578125" style="2" bestFit="1" customWidth="1"/>
    <col min="8709" max="8709" width="11.28515625" style="2" bestFit="1" customWidth="1"/>
    <col min="8710" max="8710" width="7.42578125" style="2" bestFit="1" customWidth="1"/>
    <col min="8711" max="8711" width="14.28515625" style="2" bestFit="1" customWidth="1"/>
    <col min="8712" max="8712" width="12" style="2" customWidth="1"/>
    <col min="8713" max="8713" width="0" style="2" hidden="1" customWidth="1"/>
    <col min="8714" max="8714" width="10.85546875" style="2" customWidth="1"/>
    <col min="8715" max="8715" width="10.28515625" style="2" customWidth="1"/>
    <col min="8716" max="8716" width="10.42578125" style="2" bestFit="1" customWidth="1"/>
    <col min="8717" max="8717" width="21.42578125" style="2" customWidth="1"/>
    <col min="8718" max="8718" width="9.85546875" style="2" customWidth="1"/>
    <col min="8719" max="8959" width="9" style="2"/>
    <col min="8960" max="8960" width="19.85546875" style="2" bestFit="1" customWidth="1"/>
    <col min="8961" max="8961" width="13.42578125" style="2" bestFit="1" customWidth="1"/>
    <col min="8962" max="8962" width="14.85546875" style="2" bestFit="1" customWidth="1"/>
    <col min="8963" max="8963" width="22" style="2" customWidth="1"/>
    <col min="8964" max="8964" width="7.42578125" style="2" bestFit="1" customWidth="1"/>
    <col min="8965" max="8965" width="11.28515625" style="2" bestFit="1" customWidth="1"/>
    <col min="8966" max="8966" width="7.42578125" style="2" bestFit="1" customWidth="1"/>
    <col min="8967" max="8967" width="14.28515625" style="2" bestFit="1" customWidth="1"/>
    <col min="8968" max="8968" width="12" style="2" customWidth="1"/>
    <col min="8969" max="8969" width="0" style="2" hidden="1" customWidth="1"/>
    <col min="8970" max="8970" width="10.85546875" style="2" customWidth="1"/>
    <col min="8971" max="8971" width="10.28515625" style="2" customWidth="1"/>
    <col min="8972" max="8972" width="10.42578125" style="2" bestFit="1" customWidth="1"/>
    <col min="8973" max="8973" width="21.42578125" style="2" customWidth="1"/>
    <col min="8974" max="8974" width="9.85546875" style="2" customWidth="1"/>
    <col min="8975" max="9215" width="9" style="2"/>
    <col min="9216" max="9216" width="19.85546875" style="2" bestFit="1" customWidth="1"/>
    <col min="9217" max="9217" width="13.42578125" style="2" bestFit="1" customWidth="1"/>
    <col min="9218" max="9218" width="14.85546875" style="2" bestFit="1" customWidth="1"/>
    <col min="9219" max="9219" width="22" style="2" customWidth="1"/>
    <col min="9220" max="9220" width="7.42578125" style="2" bestFit="1" customWidth="1"/>
    <col min="9221" max="9221" width="11.28515625" style="2" bestFit="1" customWidth="1"/>
    <col min="9222" max="9222" width="7.42578125" style="2" bestFit="1" customWidth="1"/>
    <col min="9223" max="9223" width="14.28515625" style="2" bestFit="1" customWidth="1"/>
    <col min="9224" max="9224" width="12" style="2" customWidth="1"/>
    <col min="9225" max="9225" width="0" style="2" hidden="1" customWidth="1"/>
    <col min="9226" max="9226" width="10.85546875" style="2" customWidth="1"/>
    <col min="9227" max="9227" width="10.28515625" style="2" customWidth="1"/>
    <col min="9228" max="9228" width="10.42578125" style="2" bestFit="1" customWidth="1"/>
    <col min="9229" max="9229" width="21.42578125" style="2" customWidth="1"/>
    <col min="9230" max="9230" width="9.85546875" style="2" customWidth="1"/>
    <col min="9231" max="9471" width="9" style="2"/>
    <col min="9472" max="9472" width="19.85546875" style="2" bestFit="1" customWidth="1"/>
    <col min="9473" max="9473" width="13.42578125" style="2" bestFit="1" customWidth="1"/>
    <col min="9474" max="9474" width="14.85546875" style="2" bestFit="1" customWidth="1"/>
    <col min="9475" max="9475" width="22" style="2" customWidth="1"/>
    <col min="9476" max="9476" width="7.42578125" style="2" bestFit="1" customWidth="1"/>
    <col min="9477" max="9477" width="11.28515625" style="2" bestFit="1" customWidth="1"/>
    <col min="9478" max="9478" width="7.42578125" style="2" bestFit="1" customWidth="1"/>
    <col min="9479" max="9479" width="14.28515625" style="2" bestFit="1" customWidth="1"/>
    <col min="9480" max="9480" width="12" style="2" customWidth="1"/>
    <col min="9481" max="9481" width="0" style="2" hidden="1" customWidth="1"/>
    <col min="9482" max="9482" width="10.85546875" style="2" customWidth="1"/>
    <col min="9483" max="9483" width="10.28515625" style="2" customWidth="1"/>
    <col min="9484" max="9484" width="10.42578125" style="2" bestFit="1" customWidth="1"/>
    <col min="9485" max="9485" width="21.42578125" style="2" customWidth="1"/>
    <col min="9486" max="9486" width="9.85546875" style="2" customWidth="1"/>
    <col min="9487" max="9727" width="9" style="2"/>
    <col min="9728" max="9728" width="19.85546875" style="2" bestFit="1" customWidth="1"/>
    <col min="9729" max="9729" width="13.42578125" style="2" bestFit="1" customWidth="1"/>
    <col min="9730" max="9730" width="14.85546875" style="2" bestFit="1" customWidth="1"/>
    <col min="9731" max="9731" width="22" style="2" customWidth="1"/>
    <col min="9732" max="9732" width="7.42578125" style="2" bestFit="1" customWidth="1"/>
    <col min="9733" max="9733" width="11.28515625" style="2" bestFit="1" customWidth="1"/>
    <col min="9734" max="9734" width="7.42578125" style="2" bestFit="1" customWidth="1"/>
    <col min="9735" max="9735" width="14.28515625" style="2" bestFit="1" customWidth="1"/>
    <col min="9736" max="9736" width="12" style="2" customWidth="1"/>
    <col min="9737" max="9737" width="0" style="2" hidden="1" customWidth="1"/>
    <col min="9738" max="9738" width="10.85546875" style="2" customWidth="1"/>
    <col min="9739" max="9739" width="10.28515625" style="2" customWidth="1"/>
    <col min="9740" max="9740" width="10.42578125" style="2" bestFit="1" customWidth="1"/>
    <col min="9741" max="9741" width="21.42578125" style="2" customWidth="1"/>
    <col min="9742" max="9742" width="9.85546875" style="2" customWidth="1"/>
    <col min="9743" max="9983" width="9" style="2"/>
    <col min="9984" max="9984" width="19.85546875" style="2" bestFit="1" customWidth="1"/>
    <col min="9985" max="9985" width="13.42578125" style="2" bestFit="1" customWidth="1"/>
    <col min="9986" max="9986" width="14.85546875" style="2" bestFit="1" customWidth="1"/>
    <col min="9987" max="9987" width="22" style="2" customWidth="1"/>
    <col min="9988" max="9988" width="7.42578125" style="2" bestFit="1" customWidth="1"/>
    <col min="9989" max="9989" width="11.28515625" style="2" bestFit="1" customWidth="1"/>
    <col min="9990" max="9990" width="7.42578125" style="2" bestFit="1" customWidth="1"/>
    <col min="9991" max="9991" width="14.28515625" style="2" bestFit="1" customWidth="1"/>
    <col min="9992" max="9992" width="12" style="2" customWidth="1"/>
    <col min="9993" max="9993" width="0" style="2" hidden="1" customWidth="1"/>
    <col min="9994" max="9994" width="10.85546875" style="2" customWidth="1"/>
    <col min="9995" max="9995" width="10.28515625" style="2" customWidth="1"/>
    <col min="9996" max="9996" width="10.42578125" style="2" bestFit="1" customWidth="1"/>
    <col min="9997" max="9997" width="21.42578125" style="2" customWidth="1"/>
    <col min="9998" max="9998" width="9.85546875" style="2" customWidth="1"/>
    <col min="9999" max="10239" width="9" style="2"/>
    <col min="10240" max="10240" width="19.85546875" style="2" bestFit="1" customWidth="1"/>
    <col min="10241" max="10241" width="13.42578125" style="2" bestFit="1" customWidth="1"/>
    <col min="10242" max="10242" width="14.85546875" style="2" bestFit="1" customWidth="1"/>
    <col min="10243" max="10243" width="22" style="2" customWidth="1"/>
    <col min="10244" max="10244" width="7.42578125" style="2" bestFit="1" customWidth="1"/>
    <col min="10245" max="10245" width="11.28515625" style="2" bestFit="1" customWidth="1"/>
    <col min="10246" max="10246" width="7.42578125" style="2" bestFit="1" customWidth="1"/>
    <col min="10247" max="10247" width="14.28515625" style="2" bestFit="1" customWidth="1"/>
    <col min="10248" max="10248" width="12" style="2" customWidth="1"/>
    <col min="10249" max="10249" width="0" style="2" hidden="1" customWidth="1"/>
    <col min="10250" max="10250" width="10.85546875" style="2" customWidth="1"/>
    <col min="10251" max="10251" width="10.28515625" style="2" customWidth="1"/>
    <col min="10252" max="10252" width="10.42578125" style="2" bestFit="1" customWidth="1"/>
    <col min="10253" max="10253" width="21.42578125" style="2" customWidth="1"/>
    <col min="10254" max="10254" width="9.85546875" style="2" customWidth="1"/>
    <col min="10255" max="10495" width="9" style="2"/>
    <col min="10496" max="10496" width="19.85546875" style="2" bestFit="1" customWidth="1"/>
    <col min="10497" max="10497" width="13.42578125" style="2" bestFit="1" customWidth="1"/>
    <col min="10498" max="10498" width="14.85546875" style="2" bestFit="1" customWidth="1"/>
    <col min="10499" max="10499" width="22" style="2" customWidth="1"/>
    <col min="10500" max="10500" width="7.42578125" style="2" bestFit="1" customWidth="1"/>
    <col min="10501" max="10501" width="11.28515625" style="2" bestFit="1" customWidth="1"/>
    <col min="10502" max="10502" width="7.42578125" style="2" bestFit="1" customWidth="1"/>
    <col min="10503" max="10503" width="14.28515625" style="2" bestFit="1" customWidth="1"/>
    <col min="10504" max="10504" width="12" style="2" customWidth="1"/>
    <col min="10505" max="10505" width="0" style="2" hidden="1" customWidth="1"/>
    <col min="10506" max="10506" width="10.85546875" style="2" customWidth="1"/>
    <col min="10507" max="10507" width="10.28515625" style="2" customWidth="1"/>
    <col min="10508" max="10508" width="10.42578125" style="2" bestFit="1" customWidth="1"/>
    <col min="10509" max="10509" width="21.42578125" style="2" customWidth="1"/>
    <col min="10510" max="10510" width="9.85546875" style="2" customWidth="1"/>
    <col min="10511" max="10751" width="9" style="2"/>
    <col min="10752" max="10752" width="19.85546875" style="2" bestFit="1" customWidth="1"/>
    <col min="10753" max="10753" width="13.42578125" style="2" bestFit="1" customWidth="1"/>
    <col min="10754" max="10754" width="14.85546875" style="2" bestFit="1" customWidth="1"/>
    <col min="10755" max="10755" width="22" style="2" customWidth="1"/>
    <col min="10756" max="10756" width="7.42578125" style="2" bestFit="1" customWidth="1"/>
    <col min="10757" max="10757" width="11.28515625" style="2" bestFit="1" customWidth="1"/>
    <col min="10758" max="10758" width="7.42578125" style="2" bestFit="1" customWidth="1"/>
    <col min="10759" max="10759" width="14.28515625" style="2" bestFit="1" customWidth="1"/>
    <col min="10760" max="10760" width="12" style="2" customWidth="1"/>
    <col min="10761" max="10761" width="0" style="2" hidden="1" customWidth="1"/>
    <col min="10762" max="10762" width="10.85546875" style="2" customWidth="1"/>
    <col min="10763" max="10763" width="10.28515625" style="2" customWidth="1"/>
    <col min="10764" max="10764" width="10.42578125" style="2" bestFit="1" customWidth="1"/>
    <col min="10765" max="10765" width="21.42578125" style="2" customWidth="1"/>
    <col min="10766" max="10766" width="9.85546875" style="2" customWidth="1"/>
    <col min="10767" max="11007" width="9" style="2"/>
    <col min="11008" max="11008" width="19.85546875" style="2" bestFit="1" customWidth="1"/>
    <col min="11009" max="11009" width="13.42578125" style="2" bestFit="1" customWidth="1"/>
    <col min="11010" max="11010" width="14.85546875" style="2" bestFit="1" customWidth="1"/>
    <col min="11011" max="11011" width="22" style="2" customWidth="1"/>
    <col min="11012" max="11012" width="7.42578125" style="2" bestFit="1" customWidth="1"/>
    <col min="11013" max="11013" width="11.28515625" style="2" bestFit="1" customWidth="1"/>
    <col min="11014" max="11014" width="7.42578125" style="2" bestFit="1" customWidth="1"/>
    <col min="11015" max="11015" width="14.28515625" style="2" bestFit="1" customWidth="1"/>
    <col min="11016" max="11016" width="12" style="2" customWidth="1"/>
    <col min="11017" max="11017" width="0" style="2" hidden="1" customWidth="1"/>
    <col min="11018" max="11018" width="10.85546875" style="2" customWidth="1"/>
    <col min="11019" max="11019" width="10.28515625" style="2" customWidth="1"/>
    <col min="11020" max="11020" width="10.42578125" style="2" bestFit="1" customWidth="1"/>
    <col min="11021" max="11021" width="21.42578125" style="2" customWidth="1"/>
    <col min="11022" max="11022" width="9.85546875" style="2" customWidth="1"/>
    <col min="11023" max="11263" width="9" style="2"/>
    <col min="11264" max="11264" width="19.85546875" style="2" bestFit="1" customWidth="1"/>
    <col min="11265" max="11265" width="13.42578125" style="2" bestFit="1" customWidth="1"/>
    <col min="11266" max="11266" width="14.85546875" style="2" bestFit="1" customWidth="1"/>
    <col min="11267" max="11267" width="22" style="2" customWidth="1"/>
    <col min="11268" max="11268" width="7.42578125" style="2" bestFit="1" customWidth="1"/>
    <col min="11269" max="11269" width="11.28515625" style="2" bestFit="1" customWidth="1"/>
    <col min="11270" max="11270" width="7.42578125" style="2" bestFit="1" customWidth="1"/>
    <col min="11271" max="11271" width="14.28515625" style="2" bestFit="1" customWidth="1"/>
    <col min="11272" max="11272" width="12" style="2" customWidth="1"/>
    <col min="11273" max="11273" width="0" style="2" hidden="1" customWidth="1"/>
    <col min="11274" max="11274" width="10.85546875" style="2" customWidth="1"/>
    <col min="11275" max="11275" width="10.28515625" style="2" customWidth="1"/>
    <col min="11276" max="11276" width="10.42578125" style="2" bestFit="1" customWidth="1"/>
    <col min="11277" max="11277" width="21.42578125" style="2" customWidth="1"/>
    <col min="11278" max="11278" width="9.85546875" style="2" customWidth="1"/>
    <col min="11279" max="11519" width="9" style="2"/>
    <col min="11520" max="11520" width="19.85546875" style="2" bestFit="1" customWidth="1"/>
    <col min="11521" max="11521" width="13.42578125" style="2" bestFit="1" customWidth="1"/>
    <col min="11522" max="11522" width="14.85546875" style="2" bestFit="1" customWidth="1"/>
    <col min="11523" max="11523" width="22" style="2" customWidth="1"/>
    <col min="11524" max="11524" width="7.42578125" style="2" bestFit="1" customWidth="1"/>
    <col min="11525" max="11525" width="11.28515625" style="2" bestFit="1" customWidth="1"/>
    <col min="11526" max="11526" width="7.42578125" style="2" bestFit="1" customWidth="1"/>
    <col min="11527" max="11527" width="14.28515625" style="2" bestFit="1" customWidth="1"/>
    <col min="11528" max="11528" width="12" style="2" customWidth="1"/>
    <col min="11529" max="11529" width="0" style="2" hidden="1" customWidth="1"/>
    <col min="11530" max="11530" width="10.85546875" style="2" customWidth="1"/>
    <col min="11531" max="11531" width="10.28515625" style="2" customWidth="1"/>
    <col min="11532" max="11532" width="10.42578125" style="2" bestFit="1" customWidth="1"/>
    <col min="11533" max="11533" width="21.42578125" style="2" customWidth="1"/>
    <col min="11534" max="11534" width="9.85546875" style="2" customWidth="1"/>
    <col min="11535" max="11775" width="9" style="2"/>
    <col min="11776" max="11776" width="19.85546875" style="2" bestFit="1" customWidth="1"/>
    <col min="11777" max="11777" width="13.42578125" style="2" bestFit="1" customWidth="1"/>
    <col min="11778" max="11778" width="14.85546875" style="2" bestFit="1" customWidth="1"/>
    <col min="11779" max="11779" width="22" style="2" customWidth="1"/>
    <col min="11780" max="11780" width="7.42578125" style="2" bestFit="1" customWidth="1"/>
    <col min="11781" max="11781" width="11.28515625" style="2" bestFit="1" customWidth="1"/>
    <col min="11782" max="11782" width="7.42578125" style="2" bestFit="1" customWidth="1"/>
    <col min="11783" max="11783" width="14.28515625" style="2" bestFit="1" customWidth="1"/>
    <col min="11784" max="11784" width="12" style="2" customWidth="1"/>
    <col min="11785" max="11785" width="0" style="2" hidden="1" customWidth="1"/>
    <col min="11786" max="11786" width="10.85546875" style="2" customWidth="1"/>
    <col min="11787" max="11787" width="10.28515625" style="2" customWidth="1"/>
    <col min="11788" max="11788" width="10.42578125" style="2" bestFit="1" customWidth="1"/>
    <col min="11789" max="11789" width="21.42578125" style="2" customWidth="1"/>
    <col min="11790" max="11790" width="9.85546875" style="2" customWidth="1"/>
    <col min="11791" max="12031" width="9" style="2"/>
    <col min="12032" max="12032" width="19.85546875" style="2" bestFit="1" customWidth="1"/>
    <col min="12033" max="12033" width="13.42578125" style="2" bestFit="1" customWidth="1"/>
    <col min="12034" max="12034" width="14.85546875" style="2" bestFit="1" customWidth="1"/>
    <col min="12035" max="12035" width="22" style="2" customWidth="1"/>
    <col min="12036" max="12036" width="7.42578125" style="2" bestFit="1" customWidth="1"/>
    <col min="12037" max="12037" width="11.28515625" style="2" bestFit="1" customWidth="1"/>
    <col min="12038" max="12038" width="7.42578125" style="2" bestFit="1" customWidth="1"/>
    <col min="12039" max="12039" width="14.28515625" style="2" bestFit="1" customWidth="1"/>
    <col min="12040" max="12040" width="12" style="2" customWidth="1"/>
    <col min="12041" max="12041" width="0" style="2" hidden="1" customWidth="1"/>
    <col min="12042" max="12042" width="10.85546875" style="2" customWidth="1"/>
    <col min="12043" max="12043" width="10.28515625" style="2" customWidth="1"/>
    <col min="12044" max="12044" width="10.42578125" style="2" bestFit="1" customWidth="1"/>
    <col min="12045" max="12045" width="21.42578125" style="2" customWidth="1"/>
    <col min="12046" max="12046" width="9.85546875" style="2" customWidth="1"/>
    <col min="12047" max="12287" width="9" style="2"/>
    <col min="12288" max="12288" width="19.85546875" style="2" bestFit="1" customWidth="1"/>
    <col min="12289" max="12289" width="13.42578125" style="2" bestFit="1" customWidth="1"/>
    <col min="12290" max="12290" width="14.85546875" style="2" bestFit="1" customWidth="1"/>
    <col min="12291" max="12291" width="22" style="2" customWidth="1"/>
    <col min="12292" max="12292" width="7.42578125" style="2" bestFit="1" customWidth="1"/>
    <col min="12293" max="12293" width="11.28515625" style="2" bestFit="1" customWidth="1"/>
    <col min="12294" max="12294" width="7.42578125" style="2" bestFit="1" customWidth="1"/>
    <col min="12295" max="12295" width="14.28515625" style="2" bestFit="1" customWidth="1"/>
    <col min="12296" max="12296" width="12" style="2" customWidth="1"/>
    <col min="12297" max="12297" width="0" style="2" hidden="1" customWidth="1"/>
    <col min="12298" max="12298" width="10.85546875" style="2" customWidth="1"/>
    <col min="12299" max="12299" width="10.28515625" style="2" customWidth="1"/>
    <col min="12300" max="12300" width="10.42578125" style="2" bestFit="1" customWidth="1"/>
    <col min="12301" max="12301" width="21.42578125" style="2" customWidth="1"/>
    <col min="12302" max="12302" width="9.85546875" style="2" customWidth="1"/>
    <col min="12303" max="12543" width="9" style="2"/>
    <col min="12544" max="12544" width="19.85546875" style="2" bestFit="1" customWidth="1"/>
    <col min="12545" max="12545" width="13.42578125" style="2" bestFit="1" customWidth="1"/>
    <col min="12546" max="12546" width="14.85546875" style="2" bestFit="1" customWidth="1"/>
    <col min="12547" max="12547" width="22" style="2" customWidth="1"/>
    <col min="12548" max="12548" width="7.42578125" style="2" bestFit="1" customWidth="1"/>
    <col min="12549" max="12549" width="11.28515625" style="2" bestFit="1" customWidth="1"/>
    <col min="12550" max="12550" width="7.42578125" style="2" bestFit="1" customWidth="1"/>
    <col min="12551" max="12551" width="14.28515625" style="2" bestFit="1" customWidth="1"/>
    <col min="12552" max="12552" width="12" style="2" customWidth="1"/>
    <col min="12553" max="12553" width="0" style="2" hidden="1" customWidth="1"/>
    <col min="12554" max="12554" width="10.85546875" style="2" customWidth="1"/>
    <col min="12555" max="12555" width="10.28515625" style="2" customWidth="1"/>
    <col min="12556" max="12556" width="10.42578125" style="2" bestFit="1" customWidth="1"/>
    <col min="12557" max="12557" width="21.42578125" style="2" customWidth="1"/>
    <col min="12558" max="12558" width="9.85546875" style="2" customWidth="1"/>
    <col min="12559" max="12799" width="9" style="2"/>
    <col min="12800" max="12800" width="19.85546875" style="2" bestFit="1" customWidth="1"/>
    <col min="12801" max="12801" width="13.42578125" style="2" bestFit="1" customWidth="1"/>
    <col min="12802" max="12802" width="14.85546875" style="2" bestFit="1" customWidth="1"/>
    <col min="12803" max="12803" width="22" style="2" customWidth="1"/>
    <col min="12804" max="12804" width="7.42578125" style="2" bestFit="1" customWidth="1"/>
    <col min="12805" max="12805" width="11.28515625" style="2" bestFit="1" customWidth="1"/>
    <col min="12806" max="12806" width="7.42578125" style="2" bestFit="1" customWidth="1"/>
    <col min="12807" max="12807" width="14.28515625" style="2" bestFit="1" customWidth="1"/>
    <col min="12808" max="12808" width="12" style="2" customWidth="1"/>
    <col min="12809" max="12809" width="0" style="2" hidden="1" customWidth="1"/>
    <col min="12810" max="12810" width="10.85546875" style="2" customWidth="1"/>
    <col min="12811" max="12811" width="10.28515625" style="2" customWidth="1"/>
    <col min="12812" max="12812" width="10.42578125" style="2" bestFit="1" customWidth="1"/>
    <col min="12813" max="12813" width="21.42578125" style="2" customWidth="1"/>
    <col min="12814" max="12814" width="9.85546875" style="2" customWidth="1"/>
    <col min="12815" max="13055" width="9" style="2"/>
    <col min="13056" max="13056" width="19.85546875" style="2" bestFit="1" customWidth="1"/>
    <col min="13057" max="13057" width="13.42578125" style="2" bestFit="1" customWidth="1"/>
    <col min="13058" max="13058" width="14.85546875" style="2" bestFit="1" customWidth="1"/>
    <col min="13059" max="13059" width="22" style="2" customWidth="1"/>
    <col min="13060" max="13060" width="7.42578125" style="2" bestFit="1" customWidth="1"/>
    <col min="13061" max="13061" width="11.28515625" style="2" bestFit="1" customWidth="1"/>
    <col min="13062" max="13062" width="7.42578125" style="2" bestFit="1" customWidth="1"/>
    <col min="13063" max="13063" width="14.28515625" style="2" bestFit="1" customWidth="1"/>
    <col min="13064" max="13064" width="12" style="2" customWidth="1"/>
    <col min="13065" max="13065" width="0" style="2" hidden="1" customWidth="1"/>
    <col min="13066" max="13066" width="10.85546875" style="2" customWidth="1"/>
    <col min="13067" max="13067" width="10.28515625" style="2" customWidth="1"/>
    <col min="13068" max="13068" width="10.42578125" style="2" bestFit="1" customWidth="1"/>
    <col min="13069" max="13069" width="21.42578125" style="2" customWidth="1"/>
    <col min="13070" max="13070" width="9.85546875" style="2" customWidth="1"/>
    <col min="13071" max="13311" width="9" style="2"/>
    <col min="13312" max="13312" width="19.85546875" style="2" bestFit="1" customWidth="1"/>
    <col min="13313" max="13313" width="13.42578125" style="2" bestFit="1" customWidth="1"/>
    <col min="13314" max="13314" width="14.85546875" style="2" bestFit="1" customWidth="1"/>
    <col min="13315" max="13315" width="22" style="2" customWidth="1"/>
    <col min="13316" max="13316" width="7.42578125" style="2" bestFit="1" customWidth="1"/>
    <col min="13317" max="13317" width="11.28515625" style="2" bestFit="1" customWidth="1"/>
    <col min="13318" max="13318" width="7.42578125" style="2" bestFit="1" customWidth="1"/>
    <col min="13319" max="13319" width="14.28515625" style="2" bestFit="1" customWidth="1"/>
    <col min="13320" max="13320" width="12" style="2" customWidth="1"/>
    <col min="13321" max="13321" width="0" style="2" hidden="1" customWidth="1"/>
    <col min="13322" max="13322" width="10.85546875" style="2" customWidth="1"/>
    <col min="13323" max="13323" width="10.28515625" style="2" customWidth="1"/>
    <col min="13324" max="13324" width="10.42578125" style="2" bestFit="1" customWidth="1"/>
    <col min="13325" max="13325" width="21.42578125" style="2" customWidth="1"/>
    <col min="13326" max="13326" width="9.85546875" style="2" customWidth="1"/>
    <col min="13327" max="13567" width="9" style="2"/>
    <col min="13568" max="13568" width="19.85546875" style="2" bestFit="1" customWidth="1"/>
    <col min="13569" max="13569" width="13.42578125" style="2" bestFit="1" customWidth="1"/>
    <col min="13570" max="13570" width="14.85546875" style="2" bestFit="1" customWidth="1"/>
    <col min="13571" max="13571" width="22" style="2" customWidth="1"/>
    <col min="13572" max="13572" width="7.42578125" style="2" bestFit="1" customWidth="1"/>
    <col min="13573" max="13573" width="11.28515625" style="2" bestFit="1" customWidth="1"/>
    <col min="13574" max="13574" width="7.42578125" style="2" bestFit="1" customWidth="1"/>
    <col min="13575" max="13575" width="14.28515625" style="2" bestFit="1" customWidth="1"/>
    <col min="13576" max="13576" width="12" style="2" customWidth="1"/>
    <col min="13577" max="13577" width="0" style="2" hidden="1" customWidth="1"/>
    <col min="13578" max="13578" width="10.85546875" style="2" customWidth="1"/>
    <col min="13579" max="13579" width="10.28515625" style="2" customWidth="1"/>
    <col min="13580" max="13580" width="10.42578125" style="2" bestFit="1" customWidth="1"/>
    <col min="13581" max="13581" width="21.42578125" style="2" customWidth="1"/>
    <col min="13582" max="13582" width="9.85546875" style="2" customWidth="1"/>
    <col min="13583" max="13823" width="9" style="2"/>
    <col min="13824" max="13824" width="19.85546875" style="2" bestFit="1" customWidth="1"/>
    <col min="13825" max="13825" width="13.42578125" style="2" bestFit="1" customWidth="1"/>
    <col min="13826" max="13826" width="14.85546875" style="2" bestFit="1" customWidth="1"/>
    <col min="13827" max="13827" width="22" style="2" customWidth="1"/>
    <col min="13828" max="13828" width="7.42578125" style="2" bestFit="1" customWidth="1"/>
    <col min="13829" max="13829" width="11.28515625" style="2" bestFit="1" customWidth="1"/>
    <col min="13830" max="13830" width="7.42578125" style="2" bestFit="1" customWidth="1"/>
    <col min="13831" max="13831" width="14.28515625" style="2" bestFit="1" customWidth="1"/>
    <col min="13832" max="13832" width="12" style="2" customWidth="1"/>
    <col min="13833" max="13833" width="0" style="2" hidden="1" customWidth="1"/>
    <col min="13834" max="13834" width="10.85546875" style="2" customWidth="1"/>
    <col min="13835" max="13835" width="10.28515625" style="2" customWidth="1"/>
    <col min="13836" max="13836" width="10.42578125" style="2" bestFit="1" customWidth="1"/>
    <col min="13837" max="13837" width="21.42578125" style="2" customWidth="1"/>
    <col min="13838" max="13838" width="9.85546875" style="2" customWidth="1"/>
    <col min="13839" max="14079" width="9" style="2"/>
    <col min="14080" max="14080" width="19.85546875" style="2" bestFit="1" customWidth="1"/>
    <col min="14081" max="14081" width="13.42578125" style="2" bestFit="1" customWidth="1"/>
    <col min="14082" max="14082" width="14.85546875" style="2" bestFit="1" customWidth="1"/>
    <col min="14083" max="14083" width="22" style="2" customWidth="1"/>
    <col min="14084" max="14084" width="7.42578125" style="2" bestFit="1" customWidth="1"/>
    <col min="14085" max="14085" width="11.28515625" style="2" bestFit="1" customWidth="1"/>
    <col min="14086" max="14086" width="7.42578125" style="2" bestFit="1" customWidth="1"/>
    <col min="14087" max="14087" width="14.28515625" style="2" bestFit="1" customWidth="1"/>
    <col min="14088" max="14088" width="12" style="2" customWidth="1"/>
    <col min="14089" max="14089" width="0" style="2" hidden="1" customWidth="1"/>
    <col min="14090" max="14090" width="10.85546875" style="2" customWidth="1"/>
    <col min="14091" max="14091" width="10.28515625" style="2" customWidth="1"/>
    <col min="14092" max="14092" width="10.42578125" style="2" bestFit="1" customWidth="1"/>
    <col min="14093" max="14093" width="21.42578125" style="2" customWidth="1"/>
    <col min="14094" max="14094" width="9.85546875" style="2" customWidth="1"/>
    <col min="14095" max="14335" width="9" style="2"/>
    <col min="14336" max="14336" width="19.85546875" style="2" bestFit="1" customWidth="1"/>
    <col min="14337" max="14337" width="13.42578125" style="2" bestFit="1" customWidth="1"/>
    <col min="14338" max="14338" width="14.85546875" style="2" bestFit="1" customWidth="1"/>
    <col min="14339" max="14339" width="22" style="2" customWidth="1"/>
    <col min="14340" max="14340" width="7.42578125" style="2" bestFit="1" customWidth="1"/>
    <col min="14341" max="14341" width="11.28515625" style="2" bestFit="1" customWidth="1"/>
    <col min="14342" max="14342" width="7.42578125" style="2" bestFit="1" customWidth="1"/>
    <col min="14343" max="14343" width="14.28515625" style="2" bestFit="1" customWidth="1"/>
    <col min="14344" max="14344" width="12" style="2" customWidth="1"/>
    <col min="14345" max="14345" width="0" style="2" hidden="1" customWidth="1"/>
    <col min="14346" max="14346" width="10.85546875" style="2" customWidth="1"/>
    <col min="14347" max="14347" width="10.28515625" style="2" customWidth="1"/>
    <col min="14348" max="14348" width="10.42578125" style="2" bestFit="1" customWidth="1"/>
    <col min="14349" max="14349" width="21.42578125" style="2" customWidth="1"/>
    <col min="14350" max="14350" width="9.85546875" style="2" customWidth="1"/>
    <col min="14351" max="14591" width="9" style="2"/>
    <col min="14592" max="14592" width="19.85546875" style="2" bestFit="1" customWidth="1"/>
    <col min="14593" max="14593" width="13.42578125" style="2" bestFit="1" customWidth="1"/>
    <col min="14594" max="14594" width="14.85546875" style="2" bestFit="1" customWidth="1"/>
    <col min="14595" max="14595" width="22" style="2" customWidth="1"/>
    <col min="14596" max="14596" width="7.42578125" style="2" bestFit="1" customWidth="1"/>
    <col min="14597" max="14597" width="11.28515625" style="2" bestFit="1" customWidth="1"/>
    <col min="14598" max="14598" width="7.42578125" style="2" bestFit="1" customWidth="1"/>
    <col min="14599" max="14599" width="14.28515625" style="2" bestFit="1" customWidth="1"/>
    <col min="14600" max="14600" width="12" style="2" customWidth="1"/>
    <col min="14601" max="14601" width="0" style="2" hidden="1" customWidth="1"/>
    <col min="14602" max="14602" width="10.85546875" style="2" customWidth="1"/>
    <col min="14603" max="14603" width="10.28515625" style="2" customWidth="1"/>
    <col min="14604" max="14604" width="10.42578125" style="2" bestFit="1" customWidth="1"/>
    <col min="14605" max="14605" width="21.42578125" style="2" customWidth="1"/>
    <col min="14606" max="14606" width="9.85546875" style="2" customWidth="1"/>
    <col min="14607" max="14847" width="9" style="2"/>
    <col min="14848" max="14848" width="19.85546875" style="2" bestFit="1" customWidth="1"/>
    <col min="14849" max="14849" width="13.42578125" style="2" bestFit="1" customWidth="1"/>
    <col min="14850" max="14850" width="14.85546875" style="2" bestFit="1" customWidth="1"/>
    <col min="14851" max="14851" width="22" style="2" customWidth="1"/>
    <col min="14852" max="14852" width="7.42578125" style="2" bestFit="1" customWidth="1"/>
    <col min="14853" max="14853" width="11.28515625" style="2" bestFit="1" customWidth="1"/>
    <col min="14854" max="14854" width="7.42578125" style="2" bestFit="1" customWidth="1"/>
    <col min="14855" max="14855" width="14.28515625" style="2" bestFit="1" customWidth="1"/>
    <col min="14856" max="14856" width="12" style="2" customWidth="1"/>
    <col min="14857" max="14857" width="0" style="2" hidden="1" customWidth="1"/>
    <col min="14858" max="14858" width="10.85546875" style="2" customWidth="1"/>
    <col min="14859" max="14859" width="10.28515625" style="2" customWidth="1"/>
    <col min="14860" max="14860" width="10.42578125" style="2" bestFit="1" customWidth="1"/>
    <col min="14861" max="14861" width="21.42578125" style="2" customWidth="1"/>
    <col min="14862" max="14862" width="9.85546875" style="2" customWidth="1"/>
    <col min="14863" max="15103" width="9" style="2"/>
    <col min="15104" max="15104" width="19.85546875" style="2" bestFit="1" customWidth="1"/>
    <col min="15105" max="15105" width="13.42578125" style="2" bestFit="1" customWidth="1"/>
    <col min="15106" max="15106" width="14.85546875" style="2" bestFit="1" customWidth="1"/>
    <col min="15107" max="15107" width="22" style="2" customWidth="1"/>
    <col min="15108" max="15108" width="7.42578125" style="2" bestFit="1" customWidth="1"/>
    <col min="15109" max="15109" width="11.28515625" style="2" bestFit="1" customWidth="1"/>
    <col min="15110" max="15110" width="7.42578125" style="2" bestFit="1" customWidth="1"/>
    <col min="15111" max="15111" width="14.28515625" style="2" bestFit="1" customWidth="1"/>
    <col min="15112" max="15112" width="12" style="2" customWidth="1"/>
    <col min="15113" max="15113" width="0" style="2" hidden="1" customWidth="1"/>
    <col min="15114" max="15114" width="10.85546875" style="2" customWidth="1"/>
    <col min="15115" max="15115" width="10.28515625" style="2" customWidth="1"/>
    <col min="15116" max="15116" width="10.42578125" style="2" bestFit="1" customWidth="1"/>
    <col min="15117" max="15117" width="21.42578125" style="2" customWidth="1"/>
    <col min="15118" max="15118" width="9.85546875" style="2" customWidth="1"/>
    <col min="15119" max="15359" width="9" style="2"/>
    <col min="15360" max="15360" width="19.85546875" style="2" bestFit="1" customWidth="1"/>
    <col min="15361" max="15361" width="13.42578125" style="2" bestFit="1" customWidth="1"/>
    <col min="15362" max="15362" width="14.85546875" style="2" bestFit="1" customWidth="1"/>
    <col min="15363" max="15363" width="22" style="2" customWidth="1"/>
    <col min="15364" max="15364" width="7.42578125" style="2" bestFit="1" customWidth="1"/>
    <col min="15365" max="15365" width="11.28515625" style="2" bestFit="1" customWidth="1"/>
    <col min="15366" max="15366" width="7.42578125" style="2" bestFit="1" customWidth="1"/>
    <col min="15367" max="15367" width="14.28515625" style="2" bestFit="1" customWidth="1"/>
    <col min="15368" max="15368" width="12" style="2" customWidth="1"/>
    <col min="15369" max="15369" width="0" style="2" hidden="1" customWidth="1"/>
    <col min="15370" max="15370" width="10.85546875" style="2" customWidth="1"/>
    <col min="15371" max="15371" width="10.28515625" style="2" customWidth="1"/>
    <col min="15372" max="15372" width="10.42578125" style="2" bestFit="1" customWidth="1"/>
    <col min="15373" max="15373" width="21.42578125" style="2" customWidth="1"/>
    <col min="15374" max="15374" width="9.85546875" style="2" customWidth="1"/>
    <col min="15375" max="15615" width="9" style="2"/>
    <col min="15616" max="15616" width="19.85546875" style="2" bestFit="1" customWidth="1"/>
    <col min="15617" max="15617" width="13.42578125" style="2" bestFit="1" customWidth="1"/>
    <col min="15618" max="15618" width="14.85546875" style="2" bestFit="1" customWidth="1"/>
    <col min="15619" max="15619" width="22" style="2" customWidth="1"/>
    <col min="15620" max="15620" width="7.42578125" style="2" bestFit="1" customWidth="1"/>
    <col min="15621" max="15621" width="11.28515625" style="2" bestFit="1" customWidth="1"/>
    <col min="15622" max="15622" width="7.42578125" style="2" bestFit="1" customWidth="1"/>
    <col min="15623" max="15623" width="14.28515625" style="2" bestFit="1" customWidth="1"/>
    <col min="15624" max="15624" width="12" style="2" customWidth="1"/>
    <col min="15625" max="15625" width="0" style="2" hidden="1" customWidth="1"/>
    <col min="15626" max="15626" width="10.85546875" style="2" customWidth="1"/>
    <col min="15627" max="15627" width="10.28515625" style="2" customWidth="1"/>
    <col min="15628" max="15628" width="10.42578125" style="2" bestFit="1" customWidth="1"/>
    <col min="15629" max="15629" width="21.42578125" style="2" customWidth="1"/>
    <col min="15630" max="15630" width="9.85546875" style="2" customWidth="1"/>
    <col min="15631" max="15871" width="9" style="2"/>
    <col min="15872" max="15872" width="19.85546875" style="2" bestFit="1" customWidth="1"/>
    <col min="15873" max="15873" width="13.42578125" style="2" bestFit="1" customWidth="1"/>
    <col min="15874" max="15874" width="14.85546875" style="2" bestFit="1" customWidth="1"/>
    <col min="15875" max="15875" width="22" style="2" customWidth="1"/>
    <col min="15876" max="15876" width="7.42578125" style="2" bestFit="1" customWidth="1"/>
    <col min="15877" max="15877" width="11.28515625" style="2" bestFit="1" customWidth="1"/>
    <col min="15878" max="15878" width="7.42578125" style="2" bestFit="1" customWidth="1"/>
    <col min="15879" max="15879" width="14.28515625" style="2" bestFit="1" customWidth="1"/>
    <col min="15880" max="15880" width="12" style="2" customWidth="1"/>
    <col min="15881" max="15881" width="0" style="2" hidden="1" customWidth="1"/>
    <col min="15882" max="15882" width="10.85546875" style="2" customWidth="1"/>
    <col min="15883" max="15883" width="10.28515625" style="2" customWidth="1"/>
    <col min="15884" max="15884" width="10.42578125" style="2" bestFit="1" customWidth="1"/>
    <col min="15885" max="15885" width="21.42578125" style="2" customWidth="1"/>
    <col min="15886" max="15886" width="9.85546875" style="2" customWidth="1"/>
    <col min="15887" max="16127" width="9" style="2"/>
    <col min="16128" max="16128" width="19.85546875" style="2" bestFit="1" customWidth="1"/>
    <col min="16129" max="16129" width="13.42578125" style="2" bestFit="1" customWidth="1"/>
    <col min="16130" max="16130" width="14.85546875" style="2" bestFit="1" customWidth="1"/>
    <col min="16131" max="16131" width="22" style="2" customWidth="1"/>
    <col min="16132" max="16132" width="7.42578125" style="2" bestFit="1" customWidth="1"/>
    <col min="16133" max="16133" width="11.28515625" style="2" bestFit="1" customWidth="1"/>
    <col min="16134" max="16134" width="7.42578125" style="2" bestFit="1" customWidth="1"/>
    <col min="16135" max="16135" width="14.28515625" style="2" bestFit="1" customWidth="1"/>
    <col min="16136" max="16136" width="12" style="2" customWidth="1"/>
    <col min="16137" max="16137" width="0" style="2" hidden="1" customWidth="1"/>
    <col min="16138" max="16138" width="10.85546875" style="2" customWidth="1"/>
    <col min="16139" max="16139" width="10.28515625" style="2" customWidth="1"/>
    <col min="16140" max="16140" width="10.42578125" style="2" bestFit="1" customWidth="1"/>
    <col min="16141" max="16141" width="21.42578125" style="2" customWidth="1"/>
    <col min="16142" max="16142" width="9.85546875" style="2" customWidth="1"/>
    <col min="16143" max="16384" width="9" style="2"/>
  </cols>
  <sheetData>
    <row r="1" spans="1:21">
      <c r="A1" s="1" t="s">
        <v>56</v>
      </c>
      <c r="H1" s="4"/>
      <c r="L1" s="3"/>
      <c r="O1" s="3"/>
      <c r="P1" s="3"/>
      <c r="Q1" s="2"/>
      <c r="R1" s="7"/>
      <c r="S1" s="5"/>
    </row>
    <row r="2" spans="1:21">
      <c r="A2" s="9" t="s">
        <v>160</v>
      </c>
      <c r="B2" s="9"/>
      <c r="C2" s="9"/>
      <c r="D2" s="9"/>
      <c r="E2" s="9"/>
      <c r="F2" s="9"/>
      <c r="G2" s="10"/>
      <c r="H2" s="11"/>
      <c r="L2" s="3"/>
      <c r="O2" s="71"/>
      <c r="P2" s="3"/>
      <c r="Q2" s="2"/>
      <c r="R2" s="7"/>
      <c r="S2" s="5"/>
    </row>
    <row r="3" spans="1:21">
      <c r="A3" s="4" t="s">
        <v>54</v>
      </c>
      <c r="B3" s="4"/>
      <c r="C3" s="4"/>
      <c r="D3" s="4"/>
      <c r="E3" s="4"/>
      <c r="F3" s="4"/>
      <c r="G3" s="6"/>
      <c r="I3" s="6"/>
      <c r="J3" s="6"/>
      <c r="K3" s="6"/>
      <c r="L3" s="6"/>
      <c r="M3" s="126"/>
      <c r="N3" s="126"/>
      <c r="O3" s="12"/>
      <c r="P3" s="6"/>
      <c r="Q3" s="2"/>
      <c r="R3" s="6"/>
      <c r="S3" s="6"/>
      <c r="T3" s="6"/>
      <c r="U3" s="4"/>
    </row>
    <row r="4" spans="1:21" s="14" customFormat="1" ht="17.25" customHeight="1">
      <c r="A4" s="175" t="s">
        <v>0</v>
      </c>
      <c r="B4" s="178" t="s">
        <v>1</v>
      </c>
      <c r="C4" s="149" t="s">
        <v>2</v>
      </c>
      <c r="D4" s="149" t="s">
        <v>3</v>
      </c>
      <c r="E4" s="165" t="s">
        <v>4</v>
      </c>
      <c r="F4" s="161" t="s">
        <v>150</v>
      </c>
      <c r="G4" s="188" t="s">
        <v>145</v>
      </c>
      <c r="H4" s="156" t="s">
        <v>5</v>
      </c>
      <c r="I4" s="157"/>
      <c r="J4" s="157"/>
      <c r="K4" s="157"/>
      <c r="L4" s="157"/>
      <c r="M4" s="158"/>
      <c r="N4" s="156" t="s">
        <v>6</v>
      </c>
      <c r="O4" s="157"/>
      <c r="P4" s="158"/>
      <c r="Q4" s="159" t="s">
        <v>7</v>
      </c>
      <c r="R4" s="160"/>
      <c r="S4" s="160"/>
      <c r="T4" s="194" t="s">
        <v>165</v>
      </c>
      <c r="U4" s="165" t="s">
        <v>133</v>
      </c>
    </row>
    <row r="5" spans="1:21" s="14" customFormat="1" ht="17.25" customHeight="1">
      <c r="A5" s="176"/>
      <c r="B5" s="178"/>
      <c r="C5" s="179"/>
      <c r="D5" s="179"/>
      <c r="E5" s="176"/>
      <c r="F5" s="186"/>
      <c r="G5" s="189"/>
      <c r="H5" s="161" t="s">
        <v>8</v>
      </c>
      <c r="I5" s="163" t="s">
        <v>9</v>
      </c>
      <c r="J5" s="165" t="s">
        <v>40</v>
      </c>
      <c r="K5" s="156" t="s">
        <v>124</v>
      </c>
      <c r="L5" s="158"/>
      <c r="M5" s="167" t="s">
        <v>11</v>
      </c>
      <c r="N5" s="143" t="s">
        <v>167</v>
      </c>
      <c r="O5" s="149" t="s">
        <v>12</v>
      </c>
      <c r="P5" s="151" t="s">
        <v>10</v>
      </c>
      <c r="Q5" s="153" t="s">
        <v>8</v>
      </c>
      <c r="R5" s="149" t="s">
        <v>13</v>
      </c>
      <c r="S5" s="171" t="s">
        <v>10</v>
      </c>
      <c r="T5" s="195"/>
      <c r="U5" s="169"/>
    </row>
    <row r="6" spans="1:21" s="14" customFormat="1">
      <c r="A6" s="177"/>
      <c r="B6" s="178"/>
      <c r="C6" s="155"/>
      <c r="D6" s="155"/>
      <c r="E6" s="177"/>
      <c r="F6" s="187"/>
      <c r="G6" s="162"/>
      <c r="H6" s="162"/>
      <c r="I6" s="164"/>
      <c r="J6" s="166"/>
      <c r="K6" s="15" t="s">
        <v>125</v>
      </c>
      <c r="L6" s="16" t="s">
        <v>35</v>
      </c>
      <c r="M6" s="168"/>
      <c r="N6" s="144" t="s">
        <v>168</v>
      </c>
      <c r="O6" s="150"/>
      <c r="P6" s="152"/>
      <c r="Q6" s="154"/>
      <c r="R6" s="155"/>
      <c r="S6" s="172"/>
      <c r="T6" s="196"/>
      <c r="U6" s="170"/>
    </row>
    <row r="7" spans="1:21" s="67" customFormat="1" ht="15">
      <c r="A7" s="122" t="s">
        <v>14</v>
      </c>
      <c r="B7" s="122" t="s">
        <v>15</v>
      </c>
      <c r="C7" s="122" t="s">
        <v>16</v>
      </c>
      <c r="D7" s="122" t="s">
        <v>17</v>
      </c>
      <c r="E7" s="123" t="s">
        <v>18</v>
      </c>
      <c r="F7" s="66" t="s">
        <v>19</v>
      </c>
      <c r="G7" s="66" t="s">
        <v>20</v>
      </c>
      <c r="H7" s="66" t="s">
        <v>21</v>
      </c>
      <c r="I7" s="66" t="s">
        <v>22</v>
      </c>
      <c r="J7" s="66" t="s">
        <v>23</v>
      </c>
      <c r="K7" s="66" t="s">
        <v>24</v>
      </c>
      <c r="L7" s="66" t="s">
        <v>146</v>
      </c>
      <c r="M7" s="127" t="s">
        <v>147</v>
      </c>
      <c r="N7" s="66" t="s">
        <v>25</v>
      </c>
      <c r="O7" s="66" t="s">
        <v>26</v>
      </c>
      <c r="P7" s="66" t="s">
        <v>27</v>
      </c>
      <c r="Q7" s="66" t="s">
        <v>28</v>
      </c>
      <c r="R7" s="66" t="s">
        <v>29</v>
      </c>
      <c r="S7" s="66" t="s">
        <v>30</v>
      </c>
      <c r="T7" s="66" t="s">
        <v>31</v>
      </c>
      <c r="U7" s="66" t="s">
        <v>169</v>
      </c>
    </row>
    <row r="8" spans="1:21" s="3" customFormat="1">
      <c r="A8" s="17">
        <f>รวม!A12</f>
        <v>0</v>
      </c>
      <c r="B8" s="17">
        <f>รวม!B12</f>
        <v>0</v>
      </c>
      <c r="C8" s="17">
        <f>รวม!C12</f>
        <v>0</v>
      </c>
      <c r="D8" s="17">
        <f>รวม!D12</f>
        <v>0</v>
      </c>
      <c r="E8" s="17">
        <f>รวม!E12</f>
        <v>0</v>
      </c>
      <c r="F8" s="17">
        <f>รวม!F12</f>
        <v>0</v>
      </c>
      <c r="G8" s="17">
        <f>รวม!G12</f>
        <v>0</v>
      </c>
      <c r="H8" s="17"/>
      <c r="I8" s="84"/>
      <c r="J8" s="18"/>
      <c r="K8" s="247"/>
      <c r="L8" s="247"/>
      <c r="M8" s="84"/>
      <c r="N8" s="84"/>
      <c r="O8" s="259"/>
      <c r="P8" s="19"/>
      <c r="Q8" s="17"/>
      <c r="R8" s="84"/>
      <c r="S8" s="267"/>
      <c r="T8" s="146" t="str">
        <f>IF(N8&lt;&gt;"",N8-M8,"")</f>
        <v/>
      </c>
      <c r="U8" s="17"/>
    </row>
    <row r="9" spans="1:21" s="3" customFormat="1">
      <c r="A9" s="20">
        <f>รวม!A13</f>
        <v>0</v>
      </c>
      <c r="B9" s="20">
        <f>รวม!B13</f>
        <v>0</v>
      </c>
      <c r="C9" s="20">
        <f>รวม!C13</f>
        <v>0</v>
      </c>
      <c r="D9" s="20">
        <f>รวม!D13</f>
        <v>0</v>
      </c>
      <c r="E9" s="20">
        <f>รวม!E13</f>
        <v>0</v>
      </c>
      <c r="F9" s="20">
        <f>รวม!F13</f>
        <v>0</v>
      </c>
      <c r="G9" s="20">
        <f>รวม!G13</f>
        <v>0</v>
      </c>
      <c r="H9" s="20"/>
      <c r="I9" s="85"/>
      <c r="J9" s="21"/>
      <c r="K9" s="248"/>
      <c r="L9" s="248"/>
      <c r="M9" s="85"/>
      <c r="N9" s="85"/>
      <c r="O9" s="260"/>
      <c r="P9" s="22"/>
      <c r="Q9" s="20"/>
      <c r="R9" s="85"/>
      <c r="S9" s="268"/>
      <c r="T9" s="129" t="str">
        <f t="shared" ref="T9:T38" si="0">IF(N9&lt;&gt;"",N9-M9,"")</f>
        <v/>
      </c>
      <c r="U9" s="20"/>
    </row>
    <row r="10" spans="1:21" s="3" customFormat="1">
      <c r="A10" s="20">
        <f>รวม!A14</f>
        <v>0</v>
      </c>
      <c r="B10" s="20">
        <f>รวม!B14</f>
        <v>0</v>
      </c>
      <c r="C10" s="20">
        <f>รวม!C14</f>
        <v>0</v>
      </c>
      <c r="D10" s="20">
        <f>รวม!D14</f>
        <v>0</v>
      </c>
      <c r="E10" s="20">
        <f>รวม!E14</f>
        <v>0</v>
      </c>
      <c r="F10" s="20">
        <f>รวม!F14</f>
        <v>0</v>
      </c>
      <c r="G10" s="20">
        <f>รวม!G14</f>
        <v>0</v>
      </c>
      <c r="H10" s="20"/>
      <c r="I10" s="85"/>
      <c r="J10" s="21"/>
      <c r="K10" s="248"/>
      <c r="L10" s="248"/>
      <c r="M10" s="85"/>
      <c r="N10" s="85"/>
      <c r="O10" s="260"/>
      <c r="P10" s="22"/>
      <c r="Q10" s="20"/>
      <c r="R10" s="85"/>
      <c r="S10" s="268"/>
      <c r="T10" s="129" t="str">
        <f t="shared" si="0"/>
        <v/>
      </c>
      <c r="U10" s="20"/>
    </row>
    <row r="11" spans="1:21" s="3" customFormat="1">
      <c r="A11" s="20">
        <f>รวม!A15</f>
        <v>0</v>
      </c>
      <c r="B11" s="20">
        <f>รวม!B15</f>
        <v>0</v>
      </c>
      <c r="C11" s="20">
        <f>รวม!C15</f>
        <v>0</v>
      </c>
      <c r="D11" s="20">
        <f>รวม!D15</f>
        <v>0</v>
      </c>
      <c r="E11" s="20">
        <f>รวม!E15</f>
        <v>0</v>
      </c>
      <c r="F11" s="20">
        <f>รวม!F15</f>
        <v>0</v>
      </c>
      <c r="G11" s="20">
        <f>รวม!G15</f>
        <v>0</v>
      </c>
      <c r="H11" s="20"/>
      <c r="I11" s="85"/>
      <c r="J11" s="21"/>
      <c r="K11" s="248"/>
      <c r="L11" s="248"/>
      <c r="M11" s="85"/>
      <c r="N11" s="85"/>
      <c r="O11" s="260"/>
      <c r="P11" s="22"/>
      <c r="Q11" s="20"/>
      <c r="R11" s="85"/>
      <c r="S11" s="268"/>
      <c r="T11" s="129" t="str">
        <f t="shared" si="0"/>
        <v/>
      </c>
      <c r="U11" s="20"/>
    </row>
    <row r="12" spans="1:21" s="3" customFormat="1">
      <c r="A12" s="20">
        <f>รวม!A16</f>
        <v>0</v>
      </c>
      <c r="B12" s="20">
        <f>รวม!B16</f>
        <v>0</v>
      </c>
      <c r="C12" s="20">
        <f>รวม!C16</f>
        <v>0</v>
      </c>
      <c r="D12" s="20">
        <f>รวม!D16</f>
        <v>0</v>
      </c>
      <c r="E12" s="20">
        <f>รวม!E16</f>
        <v>0</v>
      </c>
      <c r="F12" s="20">
        <f>รวม!F16</f>
        <v>0</v>
      </c>
      <c r="G12" s="20">
        <f>รวม!G16</f>
        <v>0</v>
      </c>
      <c r="H12" s="20"/>
      <c r="I12" s="85"/>
      <c r="J12" s="21"/>
      <c r="K12" s="248"/>
      <c r="L12" s="248"/>
      <c r="M12" s="85"/>
      <c r="N12" s="85"/>
      <c r="O12" s="260"/>
      <c r="P12" s="22"/>
      <c r="Q12" s="20"/>
      <c r="R12" s="85"/>
      <c r="S12" s="268"/>
      <c r="T12" s="129" t="str">
        <f t="shared" si="0"/>
        <v/>
      </c>
      <c r="U12" s="20"/>
    </row>
    <row r="13" spans="1:21" ht="15" customHeight="1">
      <c r="A13" s="20">
        <f>รวม!A17</f>
        <v>0</v>
      </c>
      <c r="B13" s="20">
        <f>รวม!B17</f>
        <v>0</v>
      </c>
      <c r="C13" s="20">
        <f>รวม!C17</f>
        <v>0</v>
      </c>
      <c r="D13" s="20">
        <f>รวม!D17</f>
        <v>0</v>
      </c>
      <c r="E13" s="20">
        <f>รวม!E17</f>
        <v>0</v>
      </c>
      <c r="F13" s="20">
        <f>รวม!F17</f>
        <v>0</v>
      </c>
      <c r="G13" s="20">
        <f>รวม!G17</f>
        <v>0</v>
      </c>
      <c r="H13" s="20"/>
      <c r="I13" s="85"/>
      <c r="J13" s="21"/>
      <c r="K13" s="248"/>
      <c r="L13" s="248"/>
      <c r="M13" s="85"/>
      <c r="N13" s="85"/>
      <c r="O13" s="260"/>
      <c r="P13" s="22"/>
      <c r="Q13" s="20"/>
      <c r="R13" s="85"/>
      <c r="S13" s="268"/>
      <c r="T13" s="129" t="str">
        <f t="shared" si="0"/>
        <v/>
      </c>
      <c r="U13" s="20"/>
    </row>
    <row r="14" spans="1:21">
      <c r="A14" s="20">
        <f>รวม!A18</f>
        <v>0</v>
      </c>
      <c r="B14" s="20">
        <f>รวม!B18</f>
        <v>0</v>
      </c>
      <c r="C14" s="20">
        <f>รวม!C18</f>
        <v>0</v>
      </c>
      <c r="D14" s="20">
        <f>รวม!D18</f>
        <v>0</v>
      </c>
      <c r="E14" s="20">
        <f>รวม!E18</f>
        <v>0</v>
      </c>
      <c r="F14" s="20">
        <f>รวม!F18</f>
        <v>0</v>
      </c>
      <c r="G14" s="20">
        <f>รวม!G18</f>
        <v>0</v>
      </c>
      <c r="H14" s="20"/>
      <c r="I14" s="85"/>
      <c r="J14" s="21"/>
      <c r="K14" s="248"/>
      <c r="L14" s="248"/>
      <c r="M14" s="85"/>
      <c r="N14" s="85"/>
      <c r="O14" s="260"/>
      <c r="P14" s="22"/>
      <c r="Q14" s="20"/>
      <c r="R14" s="85"/>
      <c r="S14" s="268"/>
      <c r="T14" s="129" t="str">
        <f t="shared" si="0"/>
        <v/>
      </c>
      <c r="U14" s="20"/>
    </row>
    <row r="15" spans="1:21">
      <c r="A15" s="20">
        <f>รวม!A20</f>
        <v>0</v>
      </c>
      <c r="B15" s="20">
        <f>รวม!B20</f>
        <v>0</v>
      </c>
      <c r="C15" s="20">
        <f>รวม!C20</f>
        <v>0</v>
      </c>
      <c r="D15" s="20">
        <f>รวม!D20</f>
        <v>0</v>
      </c>
      <c r="E15" s="20">
        <f>รวม!E20</f>
        <v>0</v>
      </c>
      <c r="F15" s="20">
        <f>รวม!F19</f>
        <v>0</v>
      </c>
      <c r="G15" s="20">
        <f>รวม!G20</f>
        <v>0</v>
      </c>
      <c r="H15" s="20"/>
      <c r="I15" s="85"/>
      <c r="J15" s="21"/>
      <c r="K15" s="248"/>
      <c r="L15" s="248"/>
      <c r="M15" s="85"/>
      <c r="N15" s="85"/>
      <c r="O15" s="260"/>
      <c r="P15" s="22"/>
      <c r="Q15" s="20"/>
      <c r="R15" s="85"/>
      <c r="S15" s="268"/>
      <c r="T15" s="129" t="str">
        <f t="shared" si="0"/>
        <v/>
      </c>
      <c r="U15" s="20"/>
    </row>
    <row r="16" spans="1:21">
      <c r="A16" s="20">
        <f>รวม!A21</f>
        <v>0</v>
      </c>
      <c r="B16" s="20">
        <f>รวม!B21</f>
        <v>0</v>
      </c>
      <c r="C16" s="20">
        <f>รวม!C21</f>
        <v>0</v>
      </c>
      <c r="D16" s="20">
        <f>รวม!D21</f>
        <v>0</v>
      </c>
      <c r="E16" s="20">
        <f>รวม!E21</f>
        <v>0</v>
      </c>
      <c r="F16" s="20">
        <f>รวม!F20</f>
        <v>0</v>
      </c>
      <c r="G16" s="20">
        <f>รวม!G21</f>
        <v>0</v>
      </c>
      <c r="H16" s="20"/>
      <c r="I16" s="85"/>
      <c r="J16" s="21"/>
      <c r="K16" s="248"/>
      <c r="L16" s="248"/>
      <c r="M16" s="85"/>
      <c r="N16" s="85"/>
      <c r="O16" s="260"/>
      <c r="P16" s="22"/>
      <c r="Q16" s="20"/>
      <c r="R16" s="85"/>
      <c r="S16" s="268"/>
      <c r="T16" s="129" t="str">
        <f t="shared" si="0"/>
        <v/>
      </c>
      <c r="U16" s="20"/>
    </row>
    <row r="17" spans="1:21">
      <c r="A17" s="20">
        <f>รวม!A22</f>
        <v>0</v>
      </c>
      <c r="B17" s="20">
        <f>รวม!B22</f>
        <v>0</v>
      </c>
      <c r="C17" s="20">
        <f>รวม!C22</f>
        <v>0</v>
      </c>
      <c r="D17" s="20">
        <f>รวม!D22</f>
        <v>0</v>
      </c>
      <c r="E17" s="20">
        <f>รวม!E22</f>
        <v>0</v>
      </c>
      <c r="F17" s="20">
        <f>รวม!F21</f>
        <v>0</v>
      </c>
      <c r="G17" s="20">
        <f>รวม!G22</f>
        <v>0</v>
      </c>
      <c r="H17" s="20"/>
      <c r="I17" s="85"/>
      <c r="J17" s="21"/>
      <c r="K17" s="248"/>
      <c r="L17" s="248"/>
      <c r="M17" s="85"/>
      <c r="N17" s="85"/>
      <c r="O17" s="260"/>
      <c r="P17" s="22"/>
      <c r="Q17" s="20"/>
      <c r="R17" s="85"/>
      <c r="S17" s="268"/>
      <c r="T17" s="129" t="str">
        <f t="shared" si="0"/>
        <v/>
      </c>
      <c r="U17" s="20"/>
    </row>
    <row r="18" spans="1:21">
      <c r="A18" s="20">
        <f>รวม!A23</f>
        <v>0</v>
      </c>
      <c r="B18" s="20">
        <f>รวม!B23</f>
        <v>0</v>
      </c>
      <c r="C18" s="20">
        <f>รวม!C23</f>
        <v>0</v>
      </c>
      <c r="D18" s="20">
        <f>รวม!D23</f>
        <v>0</v>
      </c>
      <c r="E18" s="20">
        <f>รวม!E23</f>
        <v>0</v>
      </c>
      <c r="F18" s="20">
        <f>รวม!F22</f>
        <v>0</v>
      </c>
      <c r="G18" s="20">
        <f>รวม!G23</f>
        <v>0</v>
      </c>
      <c r="H18" s="20"/>
      <c r="I18" s="85"/>
      <c r="J18" s="21"/>
      <c r="K18" s="248"/>
      <c r="L18" s="248"/>
      <c r="M18" s="85"/>
      <c r="N18" s="85"/>
      <c r="O18" s="260"/>
      <c r="P18" s="22"/>
      <c r="Q18" s="20"/>
      <c r="R18" s="85"/>
      <c r="S18" s="268"/>
      <c r="T18" s="129" t="str">
        <f t="shared" si="0"/>
        <v/>
      </c>
      <c r="U18" s="20"/>
    </row>
    <row r="19" spans="1:21">
      <c r="A19" s="20">
        <f>รวม!A24</f>
        <v>0</v>
      </c>
      <c r="B19" s="20">
        <f>รวม!B24</f>
        <v>0</v>
      </c>
      <c r="C19" s="20">
        <f>รวม!C24</f>
        <v>0</v>
      </c>
      <c r="D19" s="20">
        <f>รวม!D24</f>
        <v>0</v>
      </c>
      <c r="E19" s="20">
        <f>รวม!E24</f>
        <v>0</v>
      </c>
      <c r="F19" s="20">
        <f>รวม!F23</f>
        <v>0</v>
      </c>
      <c r="G19" s="20">
        <f>รวม!G24</f>
        <v>0</v>
      </c>
      <c r="H19" s="20"/>
      <c r="I19" s="85"/>
      <c r="J19" s="21"/>
      <c r="K19" s="248"/>
      <c r="L19" s="248"/>
      <c r="M19" s="85"/>
      <c r="N19" s="85"/>
      <c r="O19" s="260"/>
      <c r="P19" s="22"/>
      <c r="Q19" s="20"/>
      <c r="R19" s="85"/>
      <c r="S19" s="268"/>
      <c r="T19" s="129" t="str">
        <f t="shared" si="0"/>
        <v/>
      </c>
      <c r="U19" s="20"/>
    </row>
    <row r="20" spans="1:21">
      <c r="A20" s="20">
        <f>รวม!A25</f>
        <v>0</v>
      </c>
      <c r="B20" s="20">
        <f>รวม!B25</f>
        <v>0</v>
      </c>
      <c r="C20" s="20">
        <f>รวม!C25</f>
        <v>0</v>
      </c>
      <c r="D20" s="20">
        <f>รวม!D25</f>
        <v>0</v>
      </c>
      <c r="E20" s="20">
        <f>รวม!E25</f>
        <v>0</v>
      </c>
      <c r="F20" s="20">
        <f>รวม!F24</f>
        <v>0</v>
      </c>
      <c r="G20" s="20">
        <f>รวม!G25</f>
        <v>0</v>
      </c>
      <c r="H20" s="20"/>
      <c r="I20" s="85"/>
      <c r="J20" s="21"/>
      <c r="K20" s="248"/>
      <c r="L20" s="248"/>
      <c r="M20" s="85"/>
      <c r="N20" s="85"/>
      <c r="O20" s="260"/>
      <c r="P20" s="22"/>
      <c r="Q20" s="20"/>
      <c r="R20" s="85"/>
      <c r="S20" s="268"/>
      <c r="T20" s="129" t="str">
        <f t="shared" si="0"/>
        <v/>
      </c>
      <c r="U20" s="20"/>
    </row>
    <row r="21" spans="1:21">
      <c r="A21" s="20">
        <f>รวม!A26</f>
        <v>0</v>
      </c>
      <c r="B21" s="20">
        <f>รวม!B26</f>
        <v>0</v>
      </c>
      <c r="C21" s="20">
        <f>รวม!C26</f>
        <v>0</v>
      </c>
      <c r="D21" s="20">
        <f>รวม!D26</f>
        <v>0</v>
      </c>
      <c r="E21" s="20">
        <f>รวม!E26</f>
        <v>0</v>
      </c>
      <c r="F21" s="20">
        <f>รวม!F25</f>
        <v>0</v>
      </c>
      <c r="G21" s="20">
        <f>รวม!G26</f>
        <v>0</v>
      </c>
      <c r="H21" s="20"/>
      <c r="I21" s="85"/>
      <c r="J21" s="21"/>
      <c r="K21" s="248"/>
      <c r="L21" s="248"/>
      <c r="M21" s="85"/>
      <c r="N21" s="85"/>
      <c r="O21" s="260"/>
      <c r="P21" s="22"/>
      <c r="Q21" s="20"/>
      <c r="R21" s="85"/>
      <c r="S21" s="268"/>
      <c r="T21" s="129" t="str">
        <f t="shared" si="0"/>
        <v/>
      </c>
      <c r="U21" s="20"/>
    </row>
    <row r="22" spans="1:21">
      <c r="A22" s="20">
        <f>รวม!A27</f>
        <v>0</v>
      </c>
      <c r="B22" s="20">
        <f>รวม!B27</f>
        <v>0</v>
      </c>
      <c r="C22" s="20">
        <f>รวม!C27</f>
        <v>0</v>
      </c>
      <c r="D22" s="20">
        <f>รวม!D27</f>
        <v>0</v>
      </c>
      <c r="E22" s="20">
        <f>รวม!E27</f>
        <v>0</v>
      </c>
      <c r="F22" s="20">
        <f>รวม!F26</f>
        <v>0</v>
      </c>
      <c r="G22" s="20">
        <f>รวม!G27</f>
        <v>0</v>
      </c>
      <c r="H22" s="20"/>
      <c r="I22" s="85"/>
      <c r="J22" s="21"/>
      <c r="K22" s="248"/>
      <c r="L22" s="248"/>
      <c r="M22" s="85"/>
      <c r="N22" s="85"/>
      <c r="O22" s="260"/>
      <c r="P22" s="22"/>
      <c r="Q22" s="20"/>
      <c r="R22" s="85"/>
      <c r="S22" s="268"/>
      <c r="T22" s="129" t="str">
        <f t="shared" si="0"/>
        <v/>
      </c>
      <c r="U22" s="20"/>
    </row>
    <row r="23" spans="1:21">
      <c r="A23" s="20">
        <f>รวม!A28</f>
        <v>0</v>
      </c>
      <c r="B23" s="20">
        <f>รวม!B28</f>
        <v>0</v>
      </c>
      <c r="C23" s="20">
        <f>รวม!C28</f>
        <v>0</v>
      </c>
      <c r="D23" s="20">
        <f>รวม!D28</f>
        <v>0</v>
      </c>
      <c r="E23" s="20">
        <f>รวม!E28</f>
        <v>0</v>
      </c>
      <c r="F23" s="20">
        <f>รวม!F27</f>
        <v>0</v>
      </c>
      <c r="G23" s="20">
        <f>รวม!G28</f>
        <v>0</v>
      </c>
      <c r="H23" s="20"/>
      <c r="I23" s="85"/>
      <c r="J23" s="21"/>
      <c r="K23" s="248"/>
      <c r="L23" s="248"/>
      <c r="M23" s="85"/>
      <c r="N23" s="85"/>
      <c r="O23" s="260"/>
      <c r="P23" s="22"/>
      <c r="Q23" s="20"/>
      <c r="R23" s="85"/>
      <c r="S23" s="268"/>
      <c r="T23" s="129" t="str">
        <f t="shared" si="0"/>
        <v/>
      </c>
      <c r="U23" s="20"/>
    </row>
    <row r="24" spans="1:21">
      <c r="A24" s="20">
        <f>รวม!A29</f>
        <v>0</v>
      </c>
      <c r="B24" s="20">
        <f>รวม!B29</f>
        <v>0</v>
      </c>
      <c r="C24" s="20">
        <f>รวม!C29</f>
        <v>0</v>
      </c>
      <c r="D24" s="20">
        <f>รวม!D29</f>
        <v>0</v>
      </c>
      <c r="E24" s="20">
        <f>รวม!E29</f>
        <v>0</v>
      </c>
      <c r="F24" s="20">
        <f>รวม!F28</f>
        <v>0</v>
      </c>
      <c r="G24" s="20">
        <f>รวม!G29</f>
        <v>0</v>
      </c>
      <c r="H24" s="20"/>
      <c r="I24" s="85"/>
      <c r="J24" s="21"/>
      <c r="K24" s="248"/>
      <c r="L24" s="248"/>
      <c r="M24" s="85"/>
      <c r="N24" s="85"/>
      <c r="O24" s="260"/>
      <c r="P24" s="22"/>
      <c r="Q24" s="20"/>
      <c r="R24" s="85"/>
      <c r="S24" s="268"/>
      <c r="T24" s="129" t="str">
        <f t="shared" si="0"/>
        <v/>
      </c>
      <c r="U24" s="20"/>
    </row>
    <row r="25" spans="1:21">
      <c r="A25" s="20">
        <f>รวม!A30</f>
        <v>0</v>
      </c>
      <c r="B25" s="20">
        <f>รวม!B30</f>
        <v>0</v>
      </c>
      <c r="C25" s="20">
        <f>รวม!C30</f>
        <v>0</v>
      </c>
      <c r="D25" s="20">
        <f>รวม!D30</f>
        <v>0</v>
      </c>
      <c r="E25" s="20">
        <f>รวม!E30</f>
        <v>0</v>
      </c>
      <c r="F25" s="20">
        <f>รวม!F29</f>
        <v>0</v>
      </c>
      <c r="G25" s="20">
        <f>รวม!G30</f>
        <v>0</v>
      </c>
      <c r="H25" s="20"/>
      <c r="I25" s="85"/>
      <c r="J25" s="21"/>
      <c r="K25" s="248"/>
      <c r="L25" s="248"/>
      <c r="M25" s="85"/>
      <c r="N25" s="85"/>
      <c r="O25" s="260"/>
      <c r="P25" s="22"/>
      <c r="Q25" s="20"/>
      <c r="R25" s="85"/>
      <c r="S25" s="268"/>
      <c r="T25" s="129" t="str">
        <f t="shared" si="0"/>
        <v/>
      </c>
      <c r="U25" s="20"/>
    </row>
    <row r="26" spans="1:21">
      <c r="A26" s="20">
        <f>รวม!A31</f>
        <v>0</v>
      </c>
      <c r="B26" s="20">
        <f>รวม!B31</f>
        <v>0</v>
      </c>
      <c r="C26" s="20">
        <f>รวม!C31</f>
        <v>0</v>
      </c>
      <c r="D26" s="20">
        <f>รวม!D31</f>
        <v>0</v>
      </c>
      <c r="E26" s="20">
        <f>รวม!E31</f>
        <v>0</v>
      </c>
      <c r="F26" s="20">
        <f>รวม!F30</f>
        <v>0</v>
      </c>
      <c r="G26" s="20">
        <f>รวม!G31</f>
        <v>0</v>
      </c>
      <c r="H26" s="20"/>
      <c r="I26" s="85"/>
      <c r="J26" s="21"/>
      <c r="K26" s="248"/>
      <c r="L26" s="248"/>
      <c r="M26" s="85"/>
      <c r="N26" s="85"/>
      <c r="O26" s="260"/>
      <c r="P26" s="22"/>
      <c r="Q26" s="20"/>
      <c r="R26" s="85"/>
      <c r="S26" s="268"/>
      <c r="T26" s="129" t="str">
        <f t="shared" si="0"/>
        <v/>
      </c>
      <c r="U26" s="20"/>
    </row>
    <row r="27" spans="1:21">
      <c r="A27" s="20">
        <f>รวม!A32</f>
        <v>0</v>
      </c>
      <c r="B27" s="20">
        <f>รวม!B32</f>
        <v>0</v>
      </c>
      <c r="C27" s="20">
        <f>รวม!C32</f>
        <v>0</v>
      </c>
      <c r="D27" s="20">
        <f>รวม!D32</f>
        <v>0</v>
      </c>
      <c r="E27" s="20">
        <f>รวม!E32</f>
        <v>0</v>
      </c>
      <c r="F27" s="20">
        <f>รวม!F31</f>
        <v>0</v>
      </c>
      <c r="G27" s="20">
        <f>รวม!G32</f>
        <v>0</v>
      </c>
      <c r="H27" s="20"/>
      <c r="I27" s="85"/>
      <c r="J27" s="21"/>
      <c r="K27" s="248"/>
      <c r="L27" s="248"/>
      <c r="M27" s="85"/>
      <c r="N27" s="85"/>
      <c r="O27" s="260"/>
      <c r="P27" s="22"/>
      <c r="Q27" s="20"/>
      <c r="R27" s="85"/>
      <c r="S27" s="268"/>
      <c r="T27" s="129" t="str">
        <f t="shared" si="0"/>
        <v/>
      </c>
      <c r="U27" s="20"/>
    </row>
    <row r="28" spans="1:21">
      <c r="A28" s="20">
        <f>รวม!A33</f>
        <v>0</v>
      </c>
      <c r="B28" s="20">
        <f>รวม!B33</f>
        <v>0</v>
      </c>
      <c r="C28" s="20">
        <f>รวม!C33</f>
        <v>0</v>
      </c>
      <c r="D28" s="20">
        <f>รวม!D33</f>
        <v>0</v>
      </c>
      <c r="E28" s="20">
        <f>รวม!E33</f>
        <v>0</v>
      </c>
      <c r="F28" s="20">
        <f>รวม!F32</f>
        <v>0</v>
      </c>
      <c r="G28" s="20">
        <f>รวม!G33</f>
        <v>0</v>
      </c>
      <c r="H28" s="20"/>
      <c r="I28" s="85"/>
      <c r="J28" s="21"/>
      <c r="K28" s="248"/>
      <c r="L28" s="248"/>
      <c r="M28" s="85"/>
      <c r="N28" s="85"/>
      <c r="O28" s="260"/>
      <c r="P28" s="22"/>
      <c r="Q28" s="20"/>
      <c r="R28" s="85"/>
      <c r="S28" s="268"/>
      <c r="T28" s="129" t="str">
        <f t="shared" si="0"/>
        <v/>
      </c>
      <c r="U28" s="20"/>
    </row>
    <row r="29" spans="1:21">
      <c r="A29" s="20">
        <f>รวม!A34</f>
        <v>0</v>
      </c>
      <c r="B29" s="20">
        <f>รวม!B34</f>
        <v>0</v>
      </c>
      <c r="C29" s="20">
        <f>รวม!C34</f>
        <v>0</v>
      </c>
      <c r="D29" s="20">
        <f>รวม!D34</f>
        <v>0</v>
      </c>
      <c r="E29" s="20">
        <f>รวม!E34</f>
        <v>0</v>
      </c>
      <c r="F29" s="20">
        <f>รวม!F33</f>
        <v>0</v>
      </c>
      <c r="G29" s="20">
        <f>รวม!G34</f>
        <v>0</v>
      </c>
      <c r="H29" s="20"/>
      <c r="I29" s="85"/>
      <c r="J29" s="21"/>
      <c r="K29" s="248"/>
      <c r="L29" s="248"/>
      <c r="M29" s="85"/>
      <c r="N29" s="85"/>
      <c r="O29" s="260"/>
      <c r="P29" s="22"/>
      <c r="Q29" s="20"/>
      <c r="R29" s="85"/>
      <c r="S29" s="268"/>
      <c r="T29" s="129" t="str">
        <f t="shared" si="0"/>
        <v/>
      </c>
      <c r="U29" s="20"/>
    </row>
    <row r="30" spans="1:21">
      <c r="A30" s="20">
        <f>รวม!A35</f>
        <v>0</v>
      </c>
      <c r="B30" s="20">
        <f>รวม!B35</f>
        <v>0</v>
      </c>
      <c r="C30" s="20">
        <f>รวม!C35</f>
        <v>0</v>
      </c>
      <c r="D30" s="20">
        <f>รวม!D35</f>
        <v>0</v>
      </c>
      <c r="E30" s="20">
        <f>รวม!E35</f>
        <v>0</v>
      </c>
      <c r="F30" s="20">
        <f>รวม!F34</f>
        <v>0</v>
      </c>
      <c r="G30" s="20">
        <f>รวม!G35</f>
        <v>0</v>
      </c>
      <c r="H30" s="20"/>
      <c r="I30" s="85"/>
      <c r="J30" s="21"/>
      <c r="K30" s="248"/>
      <c r="L30" s="248"/>
      <c r="M30" s="85"/>
      <c r="N30" s="85"/>
      <c r="O30" s="260"/>
      <c r="P30" s="22"/>
      <c r="Q30" s="20"/>
      <c r="R30" s="85"/>
      <c r="S30" s="268"/>
      <c r="T30" s="129" t="str">
        <f t="shared" si="0"/>
        <v/>
      </c>
      <c r="U30" s="20"/>
    </row>
    <row r="31" spans="1:21">
      <c r="A31" s="20">
        <f>รวม!A36</f>
        <v>0</v>
      </c>
      <c r="B31" s="20">
        <f>รวม!B36</f>
        <v>0</v>
      </c>
      <c r="C31" s="20">
        <f>รวม!C36</f>
        <v>0</v>
      </c>
      <c r="D31" s="20">
        <f>รวม!D36</f>
        <v>0</v>
      </c>
      <c r="E31" s="20">
        <f>รวม!E36</f>
        <v>0</v>
      </c>
      <c r="F31" s="20">
        <f>รวม!F35</f>
        <v>0</v>
      </c>
      <c r="G31" s="20">
        <f>รวม!G36</f>
        <v>0</v>
      </c>
      <c r="H31" s="20"/>
      <c r="I31" s="85"/>
      <c r="J31" s="21"/>
      <c r="K31" s="248"/>
      <c r="L31" s="248"/>
      <c r="M31" s="85"/>
      <c r="N31" s="85"/>
      <c r="O31" s="260"/>
      <c r="P31" s="22"/>
      <c r="Q31" s="20"/>
      <c r="R31" s="85"/>
      <c r="S31" s="268"/>
      <c r="T31" s="129" t="str">
        <f t="shared" si="0"/>
        <v/>
      </c>
      <c r="U31" s="20"/>
    </row>
    <row r="32" spans="1:21">
      <c r="A32" s="20">
        <f>รวม!A37</f>
        <v>0</v>
      </c>
      <c r="B32" s="20">
        <f>รวม!B37</f>
        <v>0</v>
      </c>
      <c r="C32" s="20">
        <f>รวม!C37</f>
        <v>0</v>
      </c>
      <c r="D32" s="20">
        <f>รวม!D37</f>
        <v>0</v>
      </c>
      <c r="E32" s="20">
        <f>รวม!E37</f>
        <v>0</v>
      </c>
      <c r="F32" s="20">
        <f>รวม!F36</f>
        <v>0</v>
      </c>
      <c r="G32" s="20">
        <f>รวม!G37</f>
        <v>0</v>
      </c>
      <c r="H32" s="20"/>
      <c r="I32" s="85"/>
      <c r="J32" s="21"/>
      <c r="K32" s="248"/>
      <c r="L32" s="248"/>
      <c r="M32" s="85"/>
      <c r="N32" s="85"/>
      <c r="O32" s="260"/>
      <c r="P32" s="22"/>
      <c r="Q32" s="20"/>
      <c r="R32" s="85"/>
      <c r="S32" s="268"/>
      <c r="T32" s="129" t="str">
        <f t="shared" si="0"/>
        <v/>
      </c>
      <c r="U32" s="20"/>
    </row>
    <row r="33" spans="1:21">
      <c r="A33" s="20">
        <f>รวม!A32</f>
        <v>0</v>
      </c>
      <c r="B33" s="20">
        <f>รวม!B32</f>
        <v>0</v>
      </c>
      <c r="C33" s="20">
        <f>รวม!C32</f>
        <v>0</v>
      </c>
      <c r="D33" s="20">
        <f>รวม!D32</f>
        <v>0</v>
      </c>
      <c r="E33" s="20">
        <f>รวม!E32</f>
        <v>0</v>
      </c>
      <c r="F33" s="20">
        <f>รวม!F37</f>
        <v>0</v>
      </c>
      <c r="G33" s="20">
        <f>รวม!G32</f>
        <v>0</v>
      </c>
      <c r="H33" s="20"/>
      <c r="I33" s="85"/>
      <c r="J33" s="21"/>
      <c r="K33" s="248"/>
      <c r="L33" s="248"/>
      <c r="M33" s="85"/>
      <c r="N33" s="85"/>
      <c r="O33" s="260"/>
      <c r="P33" s="22"/>
      <c r="Q33" s="20"/>
      <c r="R33" s="85"/>
      <c r="S33" s="268"/>
      <c r="T33" s="129" t="str">
        <f t="shared" si="0"/>
        <v/>
      </c>
      <c r="U33" s="20"/>
    </row>
    <row r="34" spans="1:21">
      <c r="A34" s="20">
        <f>รวม!A33</f>
        <v>0</v>
      </c>
      <c r="B34" s="20">
        <f>รวม!B33</f>
        <v>0</v>
      </c>
      <c r="C34" s="20">
        <f>รวม!C33</f>
        <v>0</v>
      </c>
      <c r="D34" s="20">
        <f>รวม!D33</f>
        <v>0</v>
      </c>
      <c r="E34" s="20">
        <f>รวม!E33</f>
        <v>0</v>
      </c>
      <c r="F34" s="20">
        <f>รวม!F38</f>
        <v>0</v>
      </c>
      <c r="G34" s="20">
        <f>รวม!G33</f>
        <v>0</v>
      </c>
      <c r="H34" s="20"/>
      <c r="I34" s="85"/>
      <c r="J34" s="21"/>
      <c r="K34" s="248"/>
      <c r="L34" s="248"/>
      <c r="M34" s="85"/>
      <c r="N34" s="85"/>
      <c r="O34" s="260"/>
      <c r="P34" s="22"/>
      <c r="Q34" s="20"/>
      <c r="R34" s="85"/>
      <c r="S34" s="268"/>
      <c r="T34" s="129" t="str">
        <f t="shared" si="0"/>
        <v/>
      </c>
      <c r="U34" s="20"/>
    </row>
    <row r="35" spans="1:21">
      <c r="A35" s="20">
        <f>รวม!A34</f>
        <v>0</v>
      </c>
      <c r="B35" s="20">
        <f>รวม!B34</f>
        <v>0</v>
      </c>
      <c r="C35" s="20">
        <f>รวม!C34</f>
        <v>0</v>
      </c>
      <c r="D35" s="20">
        <f>รวม!D34</f>
        <v>0</v>
      </c>
      <c r="E35" s="20">
        <f>รวม!E34</f>
        <v>0</v>
      </c>
      <c r="F35" s="20">
        <f>รวม!F39</f>
        <v>0</v>
      </c>
      <c r="G35" s="20">
        <f>รวม!G34</f>
        <v>0</v>
      </c>
      <c r="H35" s="20"/>
      <c r="I35" s="85"/>
      <c r="J35" s="21"/>
      <c r="K35" s="248"/>
      <c r="L35" s="248"/>
      <c r="M35" s="85"/>
      <c r="N35" s="85"/>
      <c r="O35" s="260"/>
      <c r="P35" s="22"/>
      <c r="Q35" s="20"/>
      <c r="R35" s="85"/>
      <c r="S35" s="268"/>
      <c r="T35" s="129" t="str">
        <f t="shared" si="0"/>
        <v/>
      </c>
      <c r="U35" s="20"/>
    </row>
    <row r="36" spans="1:21">
      <c r="A36" s="20">
        <f>รวม!A35</f>
        <v>0</v>
      </c>
      <c r="B36" s="20">
        <f>รวม!B35</f>
        <v>0</v>
      </c>
      <c r="C36" s="20">
        <f>รวม!C35</f>
        <v>0</v>
      </c>
      <c r="D36" s="20">
        <f>รวม!D35</f>
        <v>0</v>
      </c>
      <c r="E36" s="20">
        <f>รวม!E35</f>
        <v>0</v>
      </c>
      <c r="F36" s="20">
        <f>รวม!F40</f>
        <v>0</v>
      </c>
      <c r="G36" s="20">
        <f>รวม!G35</f>
        <v>0</v>
      </c>
      <c r="H36" s="20"/>
      <c r="I36" s="85"/>
      <c r="J36" s="21"/>
      <c r="K36" s="248"/>
      <c r="L36" s="248"/>
      <c r="M36" s="85"/>
      <c r="N36" s="85"/>
      <c r="O36" s="260"/>
      <c r="P36" s="22"/>
      <c r="Q36" s="20"/>
      <c r="R36" s="85"/>
      <c r="S36" s="268"/>
      <c r="T36" s="129" t="str">
        <f t="shared" si="0"/>
        <v/>
      </c>
      <c r="U36" s="20"/>
    </row>
    <row r="37" spans="1:21">
      <c r="A37" s="20">
        <f>รวม!A36</f>
        <v>0</v>
      </c>
      <c r="B37" s="20">
        <f>รวม!B36</f>
        <v>0</v>
      </c>
      <c r="C37" s="20">
        <f>รวม!C36</f>
        <v>0</v>
      </c>
      <c r="D37" s="20">
        <f>รวม!D36</f>
        <v>0</v>
      </c>
      <c r="E37" s="20">
        <f>รวม!E36</f>
        <v>0</v>
      </c>
      <c r="F37" s="20">
        <f>รวม!F41</f>
        <v>0</v>
      </c>
      <c r="G37" s="20">
        <f>รวม!G36</f>
        <v>0</v>
      </c>
      <c r="H37" s="20"/>
      <c r="I37" s="85"/>
      <c r="J37" s="21"/>
      <c r="K37" s="248"/>
      <c r="L37" s="248"/>
      <c r="M37" s="85"/>
      <c r="N37" s="85"/>
      <c r="O37" s="260"/>
      <c r="P37" s="22"/>
      <c r="Q37" s="20"/>
      <c r="R37" s="85"/>
      <c r="S37" s="268"/>
      <c r="T37" s="129" t="str">
        <f t="shared" si="0"/>
        <v/>
      </c>
      <c r="U37" s="20"/>
    </row>
    <row r="38" spans="1:21">
      <c r="A38" s="50">
        <f>รวม!A37</f>
        <v>0</v>
      </c>
      <c r="B38" s="50">
        <f>รวม!B37</f>
        <v>0</v>
      </c>
      <c r="C38" s="50">
        <f>รวม!C37</f>
        <v>0</v>
      </c>
      <c r="D38" s="50">
        <f>รวม!D37</f>
        <v>0</v>
      </c>
      <c r="E38" s="50">
        <f>รวม!E37</f>
        <v>0</v>
      </c>
      <c r="F38" s="50">
        <f>รวม!F42</f>
        <v>0</v>
      </c>
      <c r="G38" s="50">
        <f>รวม!G37</f>
        <v>0</v>
      </c>
      <c r="H38" s="50"/>
      <c r="I38" s="86"/>
      <c r="J38" s="272"/>
      <c r="K38" s="249"/>
      <c r="L38" s="249"/>
      <c r="M38" s="86"/>
      <c r="N38" s="86"/>
      <c r="O38" s="273"/>
      <c r="P38" s="274"/>
      <c r="Q38" s="50"/>
      <c r="R38" s="86"/>
      <c r="S38" s="269"/>
      <c r="T38" s="129" t="str">
        <f t="shared" si="0"/>
        <v/>
      </c>
      <c r="U38" s="20"/>
    </row>
    <row r="39" spans="1:21" ht="18" thickBot="1">
      <c r="A39" s="197" t="s">
        <v>32</v>
      </c>
      <c r="B39" s="197"/>
      <c r="C39" s="197"/>
      <c r="D39" s="197"/>
      <c r="E39" s="197"/>
      <c r="F39" s="197"/>
      <c r="G39" s="198"/>
      <c r="H39" s="23"/>
      <c r="I39" s="87"/>
      <c r="J39" s="24"/>
      <c r="K39" s="25">
        <f>SUM(K8:K38)</f>
        <v>0</v>
      </c>
      <c r="L39" s="25">
        <f>SUM(L8:L38)</f>
        <v>0</v>
      </c>
      <c r="M39" s="128"/>
      <c r="N39" s="128"/>
      <c r="O39" s="25"/>
      <c r="P39" s="25">
        <f>SUM(P8:P38)</f>
        <v>0</v>
      </c>
      <c r="Q39" s="26"/>
      <c r="R39" s="88"/>
      <c r="S39" s="25">
        <f>SUM(S8:S38)</f>
        <v>0</v>
      </c>
      <c r="T39" s="89"/>
    </row>
    <row r="40" spans="1:21" ht="18" thickTop="1">
      <c r="T40" s="2"/>
    </row>
    <row r="41" spans="1:21">
      <c r="T41" s="2"/>
    </row>
    <row r="42" spans="1:21">
      <c r="T42" s="2"/>
    </row>
    <row r="43" spans="1:21">
      <c r="T43" s="2"/>
    </row>
    <row r="44" spans="1:21">
      <c r="T44" s="2"/>
    </row>
  </sheetData>
  <mergeCells count="23">
    <mergeCell ref="A39:G39"/>
    <mergeCell ref="H4:M4"/>
    <mergeCell ref="Q4:S4"/>
    <mergeCell ref="H5:H6"/>
    <mergeCell ref="I5:I6"/>
    <mergeCell ref="J5:J6"/>
    <mergeCell ref="K5:L5"/>
    <mergeCell ref="M5:M6"/>
    <mergeCell ref="O5:O6"/>
    <mergeCell ref="A4:A6"/>
    <mergeCell ref="B4:B6"/>
    <mergeCell ref="C4:C6"/>
    <mergeCell ref="D4:D6"/>
    <mergeCell ref="E4:E6"/>
    <mergeCell ref="G4:G6"/>
    <mergeCell ref="F4:F6"/>
    <mergeCell ref="T4:T6"/>
    <mergeCell ref="U4:U6"/>
    <mergeCell ref="P5:P6"/>
    <mergeCell ref="Q5:Q6"/>
    <mergeCell ref="R5:R6"/>
    <mergeCell ref="S5:S6"/>
    <mergeCell ref="N4:P4"/>
  </mergeCells>
  <printOptions horizontalCentered="1"/>
  <pageMargins left="0" right="0" top="0.47244094488188981" bottom="0.43307086614173229" header="0.31496062992125984" footer="0.31496062992125984"/>
  <pageSetup paperSize="9" scale="80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U44"/>
  <sheetViews>
    <sheetView zoomScale="106" zoomScaleNormal="106" workbookViewId="0">
      <pane ySplit="9" topLeftCell="A10" activePane="bottomLeft" state="frozen"/>
      <selection pane="bottomLeft" activeCell="H12" sqref="H12"/>
    </sheetView>
  </sheetViews>
  <sheetFormatPr defaultColWidth="9" defaultRowHeight="17.25"/>
  <cols>
    <col min="1" max="1" width="11.42578125" style="8" customWidth="1"/>
    <col min="2" max="2" width="22" style="2" customWidth="1"/>
    <col min="3" max="3" width="7.7109375" style="2" bestFit="1" customWidth="1"/>
    <col min="4" max="4" width="6" style="2" bestFit="1" customWidth="1"/>
    <col min="5" max="5" width="15.28515625" style="2" bestFit="1" customWidth="1"/>
    <col min="6" max="6" width="12.85546875" style="2" customWidth="1"/>
    <col min="7" max="7" width="11.28515625" style="3" bestFit="1" customWidth="1"/>
    <col min="8" max="8" width="12.140625" style="3" customWidth="1"/>
    <col min="9" max="9" width="8.7109375" style="3" customWidth="1"/>
    <col min="10" max="10" width="9.5703125" style="5" bestFit="1" customWidth="1"/>
    <col min="11" max="12" width="12.28515625" style="5" customWidth="1"/>
    <col min="13" max="13" width="11.28515625" style="125" bestFit="1" customWidth="1"/>
    <col min="14" max="14" width="11.28515625" style="125" customWidth="1"/>
    <col min="15" max="15" width="12.42578125" style="28" customWidth="1"/>
    <col min="16" max="16" width="11.7109375" style="28" customWidth="1"/>
    <col min="17" max="18" width="17.7109375" style="28" customWidth="1"/>
    <col min="19" max="19" width="13" style="7" customWidth="1"/>
    <col min="20" max="20" width="13.5703125" style="5" customWidth="1"/>
    <col min="21" max="21" width="74.42578125" style="2" customWidth="1"/>
    <col min="22" max="255" width="9" style="2"/>
    <col min="256" max="256" width="19.85546875" style="2" bestFit="1" customWidth="1"/>
    <col min="257" max="257" width="13.42578125" style="2" bestFit="1" customWidth="1"/>
    <col min="258" max="258" width="14.85546875" style="2" bestFit="1" customWidth="1"/>
    <col min="259" max="259" width="22" style="2" customWidth="1"/>
    <col min="260" max="260" width="7.42578125" style="2" bestFit="1" customWidth="1"/>
    <col min="261" max="261" width="11.28515625" style="2" bestFit="1" customWidth="1"/>
    <col min="262" max="262" width="7.42578125" style="2" bestFit="1" customWidth="1"/>
    <col min="263" max="263" width="14.28515625" style="2" bestFit="1" customWidth="1"/>
    <col min="264" max="264" width="12" style="2" customWidth="1"/>
    <col min="265" max="265" width="0" style="2" hidden="1" customWidth="1"/>
    <col min="266" max="266" width="10.85546875" style="2" customWidth="1"/>
    <col min="267" max="267" width="10.28515625" style="2" customWidth="1"/>
    <col min="268" max="268" width="10.42578125" style="2" bestFit="1" customWidth="1"/>
    <col min="269" max="269" width="21.42578125" style="2" customWidth="1"/>
    <col min="270" max="270" width="9.85546875" style="2" customWidth="1"/>
    <col min="271" max="511" width="9" style="2"/>
    <col min="512" max="512" width="19.85546875" style="2" bestFit="1" customWidth="1"/>
    <col min="513" max="513" width="13.42578125" style="2" bestFit="1" customWidth="1"/>
    <col min="514" max="514" width="14.85546875" style="2" bestFit="1" customWidth="1"/>
    <col min="515" max="515" width="22" style="2" customWidth="1"/>
    <col min="516" max="516" width="7.42578125" style="2" bestFit="1" customWidth="1"/>
    <col min="517" max="517" width="11.28515625" style="2" bestFit="1" customWidth="1"/>
    <col min="518" max="518" width="7.42578125" style="2" bestFit="1" customWidth="1"/>
    <col min="519" max="519" width="14.28515625" style="2" bestFit="1" customWidth="1"/>
    <col min="520" max="520" width="12" style="2" customWidth="1"/>
    <col min="521" max="521" width="0" style="2" hidden="1" customWidth="1"/>
    <col min="522" max="522" width="10.85546875" style="2" customWidth="1"/>
    <col min="523" max="523" width="10.28515625" style="2" customWidth="1"/>
    <col min="524" max="524" width="10.42578125" style="2" bestFit="1" customWidth="1"/>
    <col min="525" max="525" width="21.42578125" style="2" customWidth="1"/>
    <col min="526" max="526" width="9.85546875" style="2" customWidth="1"/>
    <col min="527" max="767" width="9" style="2"/>
    <col min="768" max="768" width="19.85546875" style="2" bestFit="1" customWidth="1"/>
    <col min="769" max="769" width="13.42578125" style="2" bestFit="1" customWidth="1"/>
    <col min="770" max="770" width="14.85546875" style="2" bestFit="1" customWidth="1"/>
    <col min="771" max="771" width="22" style="2" customWidth="1"/>
    <col min="772" max="772" width="7.42578125" style="2" bestFit="1" customWidth="1"/>
    <col min="773" max="773" width="11.28515625" style="2" bestFit="1" customWidth="1"/>
    <col min="774" max="774" width="7.42578125" style="2" bestFit="1" customWidth="1"/>
    <col min="775" max="775" width="14.28515625" style="2" bestFit="1" customWidth="1"/>
    <col min="776" max="776" width="12" style="2" customWidth="1"/>
    <col min="777" max="777" width="0" style="2" hidden="1" customWidth="1"/>
    <col min="778" max="778" width="10.85546875" style="2" customWidth="1"/>
    <col min="779" max="779" width="10.28515625" style="2" customWidth="1"/>
    <col min="780" max="780" width="10.42578125" style="2" bestFit="1" customWidth="1"/>
    <col min="781" max="781" width="21.42578125" style="2" customWidth="1"/>
    <col min="782" max="782" width="9.85546875" style="2" customWidth="1"/>
    <col min="783" max="1023" width="9" style="2"/>
    <col min="1024" max="1024" width="19.85546875" style="2" bestFit="1" customWidth="1"/>
    <col min="1025" max="1025" width="13.42578125" style="2" bestFit="1" customWidth="1"/>
    <col min="1026" max="1026" width="14.85546875" style="2" bestFit="1" customWidth="1"/>
    <col min="1027" max="1027" width="22" style="2" customWidth="1"/>
    <col min="1028" max="1028" width="7.42578125" style="2" bestFit="1" customWidth="1"/>
    <col min="1029" max="1029" width="11.28515625" style="2" bestFit="1" customWidth="1"/>
    <col min="1030" max="1030" width="7.42578125" style="2" bestFit="1" customWidth="1"/>
    <col min="1031" max="1031" width="14.28515625" style="2" bestFit="1" customWidth="1"/>
    <col min="1032" max="1032" width="12" style="2" customWidth="1"/>
    <col min="1033" max="1033" width="0" style="2" hidden="1" customWidth="1"/>
    <col min="1034" max="1034" width="10.85546875" style="2" customWidth="1"/>
    <col min="1035" max="1035" width="10.28515625" style="2" customWidth="1"/>
    <col min="1036" max="1036" width="10.42578125" style="2" bestFit="1" customWidth="1"/>
    <col min="1037" max="1037" width="21.42578125" style="2" customWidth="1"/>
    <col min="1038" max="1038" width="9.85546875" style="2" customWidth="1"/>
    <col min="1039" max="1279" width="9" style="2"/>
    <col min="1280" max="1280" width="19.85546875" style="2" bestFit="1" customWidth="1"/>
    <col min="1281" max="1281" width="13.42578125" style="2" bestFit="1" customWidth="1"/>
    <col min="1282" max="1282" width="14.85546875" style="2" bestFit="1" customWidth="1"/>
    <col min="1283" max="1283" width="22" style="2" customWidth="1"/>
    <col min="1284" max="1284" width="7.42578125" style="2" bestFit="1" customWidth="1"/>
    <col min="1285" max="1285" width="11.28515625" style="2" bestFit="1" customWidth="1"/>
    <col min="1286" max="1286" width="7.42578125" style="2" bestFit="1" customWidth="1"/>
    <col min="1287" max="1287" width="14.28515625" style="2" bestFit="1" customWidth="1"/>
    <col min="1288" max="1288" width="12" style="2" customWidth="1"/>
    <col min="1289" max="1289" width="0" style="2" hidden="1" customWidth="1"/>
    <col min="1290" max="1290" width="10.85546875" style="2" customWidth="1"/>
    <col min="1291" max="1291" width="10.28515625" style="2" customWidth="1"/>
    <col min="1292" max="1292" width="10.42578125" style="2" bestFit="1" customWidth="1"/>
    <col min="1293" max="1293" width="21.42578125" style="2" customWidth="1"/>
    <col min="1294" max="1294" width="9.85546875" style="2" customWidth="1"/>
    <col min="1295" max="1535" width="9" style="2"/>
    <col min="1536" max="1536" width="19.85546875" style="2" bestFit="1" customWidth="1"/>
    <col min="1537" max="1537" width="13.42578125" style="2" bestFit="1" customWidth="1"/>
    <col min="1538" max="1538" width="14.85546875" style="2" bestFit="1" customWidth="1"/>
    <col min="1539" max="1539" width="22" style="2" customWidth="1"/>
    <col min="1540" max="1540" width="7.42578125" style="2" bestFit="1" customWidth="1"/>
    <col min="1541" max="1541" width="11.28515625" style="2" bestFit="1" customWidth="1"/>
    <col min="1542" max="1542" width="7.42578125" style="2" bestFit="1" customWidth="1"/>
    <col min="1543" max="1543" width="14.28515625" style="2" bestFit="1" customWidth="1"/>
    <col min="1544" max="1544" width="12" style="2" customWidth="1"/>
    <col min="1545" max="1545" width="0" style="2" hidden="1" customWidth="1"/>
    <col min="1546" max="1546" width="10.85546875" style="2" customWidth="1"/>
    <col min="1547" max="1547" width="10.28515625" style="2" customWidth="1"/>
    <col min="1548" max="1548" width="10.42578125" style="2" bestFit="1" customWidth="1"/>
    <col min="1549" max="1549" width="21.42578125" style="2" customWidth="1"/>
    <col min="1550" max="1550" width="9.85546875" style="2" customWidth="1"/>
    <col min="1551" max="1791" width="9" style="2"/>
    <col min="1792" max="1792" width="19.85546875" style="2" bestFit="1" customWidth="1"/>
    <col min="1793" max="1793" width="13.42578125" style="2" bestFit="1" customWidth="1"/>
    <col min="1794" max="1794" width="14.85546875" style="2" bestFit="1" customWidth="1"/>
    <col min="1795" max="1795" width="22" style="2" customWidth="1"/>
    <col min="1796" max="1796" width="7.42578125" style="2" bestFit="1" customWidth="1"/>
    <col min="1797" max="1797" width="11.28515625" style="2" bestFit="1" customWidth="1"/>
    <col min="1798" max="1798" width="7.42578125" style="2" bestFit="1" customWidth="1"/>
    <col min="1799" max="1799" width="14.28515625" style="2" bestFit="1" customWidth="1"/>
    <col min="1800" max="1800" width="12" style="2" customWidth="1"/>
    <col min="1801" max="1801" width="0" style="2" hidden="1" customWidth="1"/>
    <col min="1802" max="1802" width="10.85546875" style="2" customWidth="1"/>
    <col min="1803" max="1803" width="10.28515625" style="2" customWidth="1"/>
    <col min="1804" max="1804" width="10.42578125" style="2" bestFit="1" customWidth="1"/>
    <col min="1805" max="1805" width="21.42578125" style="2" customWidth="1"/>
    <col min="1806" max="1806" width="9.85546875" style="2" customWidth="1"/>
    <col min="1807" max="2047" width="9" style="2"/>
    <col min="2048" max="2048" width="19.85546875" style="2" bestFit="1" customWidth="1"/>
    <col min="2049" max="2049" width="13.42578125" style="2" bestFit="1" customWidth="1"/>
    <col min="2050" max="2050" width="14.85546875" style="2" bestFit="1" customWidth="1"/>
    <col min="2051" max="2051" width="22" style="2" customWidth="1"/>
    <col min="2052" max="2052" width="7.42578125" style="2" bestFit="1" customWidth="1"/>
    <col min="2053" max="2053" width="11.28515625" style="2" bestFit="1" customWidth="1"/>
    <col min="2054" max="2054" width="7.42578125" style="2" bestFit="1" customWidth="1"/>
    <col min="2055" max="2055" width="14.28515625" style="2" bestFit="1" customWidth="1"/>
    <col min="2056" max="2056" width="12" style="2" customWidth="1"/>
    <col min="2057" max="2057" width="0" style="2" hidden="1" customWidth="1"/>
    <col min="2058" max="2058" width="10.85546875" style="2" customWidth="1"/>
    <col min="2059" max="2059" width="10.28515625" style="2" customWidth="1"/>
    <col min="2060" max="2060" width="10.42578125" style="2" bestFit="1" customWidth="1"/>
    <col min="2061" max="2061" width="21.42578125" style="2" customWidth="1"/>
    <col min="2062" max="2062" width="9.85546875" style="2" customWidth="1"/>
    <col min="2063" max="2303" width="9" style="2"/>
    <col min="2304" max="2304" width="19.85546875" style="2" bestFit="1" customWidth="1"/>
    <col min="2305" max="2305" width="13.42578125" style="2" bestFit="1" customWidth="1"/>
    <col min="2306" max="2306" width="14.85546875" style="2" bestFit="1" customWidth="1"/>
    <col min="2307" max="2307" width="22" style="2" customWidth="1"/>
    <col min="2308" max="2308" width="7.42578125" style="2" bestFit="1" customWidth="1"/>
    <col min="2309" max="2309" width="11.28515625" style="2" bestFit="1" customWidth="1"/>
    <col min="2310" max="2310" width="7.42578125" style="2" bestFit="1" customWidth="1"/>
    <col min="2311" max="2311" width="14.28515625" style="2" bestFit="1" customWidth="1"/>
    <col min="2312" max="2312" width="12" style="2" customWidth="1"/>
    <col min="2313" max="2313" width="0" style="2" hidden="1" customWidth="1"/>
    <col min="2314" max="2314" width="10.85546875" style="2" customWidth="1"/>
    <col min="2315" max="2315" width="10.28515625" style="2" customWidth="1"/>
    <col min="2316" max="2316" width="10.42578125" style="2" bestFit="1" customWidth="1"/>
    <col min="2317" max="2317" width="21.42578125" style="2" customWidth="1"/>
    <col min="2318" max="2318" width="9.85546875" style="2" customWidth="1"/>
    <col min="2319" max="2559" width="9" style="2"/>
    <col min="2560" max="2560" width="19.85546875" style="2" bestFit="1" customWidth="1"/>
    <col min="2561" max="2561" width="13.42578125" style="2" bestFit="1" customWidth="1"/>
    <col min="2562" max="2562" width="14.85546875" style="2" bestFit="1" customWidth="1"/>
    <col min="2563" max="2563" width="22" style="2" customWidth="1"/>
    <col min="2564" max="2564" width="7.42578125" style="2" bestFit="1" customWidth="1"/>
    <col min="2565" max="2565" width="11.28515625" style="2" bestFit="1" customWidth="1"/>
    <col min="2566" max="2566" width="7.42578125" style="2" bestFit="1" customWidth="1"/>
    <col min="2567" max="2567" width="14.28515625" style="2" bestFit="1" customWidth="1"/>
    <col min="2568" max="2568" width="12" style="2" customWidth="1"/>
    <col min="2569" max="2569" width="0" style="2" hidden="1" customWidth="1"/>
    <col min="2570" max="2570" width="10.85546875" style="2" customWidth="1"/>
    <col min="2571" max="2571" width="10.28515625" style="2" customWidth="1"/>
    <col min="2572" max="2572" width="10.42578125" style="2" bestFit="1" customWidth="1"/>
    <col min="2573" max="2573" width="21.42578125" style="2" customWidth="1"/>
    <col min="2574" max="2574" width="9.85546875" style="2" customWidth="1"/>
    <col min="2575" max="2815" width="9" style="2"/>
    <col min="2816" max="2816" width="19.85546875" style="2" bestFit="1" customWidth="1"/>
    <col min="2817" max="2817" width="13.42578125" style="2" bestFit="1" customWidth="1"/>
    <col min="2818" max="2818" width="14.85546875" style="2" bestFit="1" customWidth="1"/>
    <col min="2819" max="2819" width="22" style="2" customWidth="1"/>
    <col min="2820" max="2820" width="7.42578125" style="2" bestFit="1" customWidth="1"/>
    <col min="2821" max="2821" width="11.28515625" style="2" bestFit="1" customWidth="1"/>
    <col min="2822" max="2822" width="7.42578125" style="2" bestFit="1" customWidth="1"/>
    <col min="2823" max="2823" width="14.28515625" style="2" bestFit="1" customWidth="1"/>
    <col min="2824" max="2824" width="12" style="2" customWidth="1"/>
    <col min="2825" max="2825" width="0" style="2" hidden="1" customWidth="1"/>
    <col min="2826" max="2826" width="10.85546875" style="2" customWidth="1"/>
    <col min="2827" max="2827" width="10.28515625" style="2" customWidth="1"/>
    <col min="2828" max="2828" width="10.42578125" style="2" bestFit="1" customWidth="1"/>
    <col min="2829" max="2829" width="21.42578125" style="2" customWidth="1"/>
    <col min="2830" max="2830" width="9.85546875" style="2" customWidth="1"/>
    <col min="2831" max="3071" width="9" style="2"/>
    <col min="3072" max="3072" width="19.85546875" style="2" bestFit="1" customWidth="1"/>
    <col min="3073" max="3073" width="13.42578125" style="2" bestFit="1" customWidth="1"/>
    <col min="3074" max="3074" width="14.85546875" style="2" bestFit="1" customWidth="1"/>
    <col min="3075" max="3075" width="22" style="2" customWidth="1"/>
    <col min="3076" max="3076" width="7.42578125" style="2" bestFit="1" customWidth="1"/>
    <col min="3077" max="3077" width="11.28515625" style="2" bestFit="1" customWidth="1"/>
    <col min="3078" max="3078" width="7.42578125" style="2" bestFit="1" customWidth="1"/>
    <col min="3079" max="3079" width="14.28515625" style="2" bestFit="1" customWidth="1"/>
    <col min="3080" max="3080" width="12" style="2" customWidth="1"/>
    <col min="3081" max="3081" width="0" style="2" hidden="1" customWidth="1"/>
    <col min="3082" max="3082" width="10.85546875" style="2" customWidth="1"/>
    <col min="3083" max="3083" width="10.28515625" style="2" customWidth="1"/>
    <col min="3084" max="3084" width="10.42578125" style="2" bestFit="1" customWidth="1"/>
    <col min="3085" max="3085" width="21.42578125" style="2" customWidth="1"/>
    <col min="3086" max="3086" width="9.85546875" style="2" customWidth="1"/>
    <col min="3087" max="3327" width="9" style="2"/>
    <col min="3328" max="3328" width="19.85546875" style="2" bestFit="1" customWidth="1"/>
    <col min="3329" max="3329" width="13.42578125" style="2" bestFit="1" customWidth="1"/>
    <col min="3330" max="3330" width="14.85546875" style="2" bestFit="1" customWidth="1"/>
    <col min="3331" max="3331" width="22" style="2" customWidth="1"/>
    <col min="3332" max="3332" width="7.42578125" style="2" bestFit="1" customWidth="1"/>
    <col min="3333" max="3333" width="11.28515625" style="2" bestFit="1" customWidth="1"/>
    <col min="3334" max="3334" width="7.42578125" style="2" bestFit="1" customWidth="1"/>
    <col min="3335" max="3335" width="14.28515625" style="2" bestFit="1" customWidth="1"/>
    <col min="3336" max="3336" width="12" style="2" customWidth="1"/>
    <col min="3337" max="3337" width="0" style="2" hidden="1" customWidth="1"/>
    <col min="3338" max="3338" width="10.85546875" style="2" customWidth="1"/>
    <col min="3339" max="3339" width="10.28515625" style="2" customWidth="1"/>
    <col min="3340" max="3340" width="10.42578125" style="2" bestFit="1" customWidth="1"/>
    <col min="3341" max="3341" width="21.42578125" style="2" customWidth="1"/>
    <col min="3342" max="3342" width="9.85546875" style="2" customWidth="1"/>
    <col min="3343" max="3583" width="9" style="2"/>
    <col min="3584" max="3584" width="19.85546875" style="2" bestFit="1" customWidth="1"/>
    <col min="3585" max="3585" width="13.42578125" style="2" bestFit="1" customWidth="1"/>
    <col min="3586" max="3586" width="14.85546875" style="2" bestFit="1" customWidth="1"/>
    <col min="3587" max="3587" width="22" style="2" customWidth="1"/>
    <col min="3588" max="3588" width="7.42578125" style="2" bestFit="1" customWidth="1"/>
    <col min="3589" max="3589" width="11.28515625" style="2" bestFit="1" customWidth="1"/>
    <col min="3590" max="3590" width="7.42578125" style="2" bestFit="1" customWidth="1"/>
    <col min="3591" max="3591" width="14.28515625" style="2" bestFit="1" customWidth="1"/>
    <col min="3592" max="3592" width="12" style="2" customWidth="1"/>
    <col min="3593" max="3593" width="0" style="2" hidden="1" customWidth="1"/>
    <col min="3594" max="3594" width="10.85546875" style="2" customWidth="1"/>
    <col min="3595" max="3595" width="10.28515625" style="2" customWidth="1"/>
    <col min="3596" max="3596" width="10.42578125" style="2" bestFit="1" customWidth="1"/>
    <col min="3597" max="3597" width="21.42578125" style="2" customWidth="1"/>
    <col min="3598" max="3598" width="9.85546875" style="2" customWidth="1"/>
    <col min="3599" max="3839" width="9" style="2"/>
    <col min="3840" max="3840" width="19.85546875" style="2" bestFit="1" customWidth="1"/>
    <col min="3841" max="3841" width="13.42578125" style="2" bestFit="1" customWidth="1"/>
    <col min="3842" max="3842" width="14.85546875" style="2" bestFit="1" customWidth="1"/>
    <col min="3843" max="3843" width="22" style="2" customWidth="1"/>
    <col min="3844" max="3844" width="7.42578125" style="2" bestFit="1" customWidth="1"/>
    <col min="3845" max="3845" width="11.28515625" style="2" bestFit="1" customWidth="1"/>
    <col min="3846" max="3846" width="7.42578125" style="2" bestFit="1" customWidth="1"/>
    <col min="3847" max="3847" width="14.28515625" style="2" bestFit="1" customWidth="1"/>
    <col min="3848" max="3848" width="12" style="2" customWidth="1"/>
    <col min="3849" max="3849" width="0" style="2" hidden="1" customWidth="1"/>
    <col min="3850" max="3850" width="10.85546875" style="2" customWidth="1"/>
    <col min="3851" max="3851" width="10.28515625" style="2" customWidth="1"/>
    <col min="3852" max="3852" width="10.42578125" style="2" bestFit="1" customWidth="1"/>
    <col min="3853" max="3853" width="21.42578125" style="2" customWidth="1"/>
    <col min="3854" max="3854" width="9.85546875" style="2" customWidth="1"/>
    <col min="3855" max="4095" width="9" style="2"/>
    <col min="4096" max="4096" width="19.85546875" style="2" bestFit="1" customWidth="1"/>
    <col min="4097" max="4097" width="13.42578125" style="2" bestFit="1" customWidth="1"/>
    <col min="4098" max="4098" width="14.85546875" style="2" bestFit="1" customWidth="1"/>
    <col min="4099" max="4099" width="22" style="2" customWidth="1"/>
    <col min="4100" max="4100" width="7.42578125" style="2" bestFit="1" customWidth="1"/>
    <col min="4101" max="4101" width="11.28515625" style="2" bestFit="1" customWidth="1"/>
    <col min="4102" max="4102" width="7.42578125" style="2" bestFit="1" customWidth="1"/>
    <col min="4103" max="4103" width="14.28515625" style="2" bestFit="1" customWidth="1"/>
    <col min="4104" max="4104" width="12" style="2" customWidth="1"/>
    <col min="4105" max="4105" width="0" style="2" hidden="1" customWidth="1"/>
    <col min="4106" max="4106" width="10.85546875" style="2" customWidth="1"/>
    <col min="4107" max="4107" width="10.28515625" style="2" customWidth="1"/>
    <col min="4108" max="4108" width="10.42578125" style="2" bestFit="1" customWidth="1"/>
    <col min="4109" max="4109" width="21.42578125" style="2" customWidth="1"/>
    <col min="4110" max="4110" width="9.85546875" style="2" customWidth="1"/>
    <col min="4111" max="4351" width="9" style="2"/>
    <col min="4352" max="4352" width="19.85546875" style="2" bestFit="1" customWidth="1"/>
    <col min="4353" max="4353" width="13.42578125" style="2" bestFit="1" customWidth="1"/>
    <col min="4354" max="4354" width="14.85546875" style="2" bestFit="1" customWidth="1"/>
    <col min="4355" max="4355" width="22" style="2" customWidth="1"/>
    <col min="4356" max="4356" width="7.42578125" style="2" bestFit="1" customWidth="1"/>
    <col min="4357" max="4357" width="11.28515625" style="2" bestFit="1" customWidth="1"/>
    <col min="4358" max="4358" width="7.42578125" style="2" bestFit="1" customWidth="1"/>
    <col min="4359" max="4359" width="14.28515625" style="2" bestFit="1" customWidth="1"/>
    <col min="4360" max="4360" width="12" style="2" customWidth="1"/>
    <col min="4361" max="4361" width="0" style="2" hidden="1" customWidth="1"/>
    <col min="4362" max="4362" width="10.85546875" style="2" customWidth="1"/>
    <col min="4363" max="4363" width="10.28515625" style="2" customWidth="1"/>
    <col min="4364" max="4364" width="10.42578125" style="2" bestFit="1" customWidth="1"/>
    <col min="4365" max="4365" width="21.42578125" style="2" customWidth="1"/>
    <col min="4366" max="4366" width="9.85546875" style="2" customWidth="1"/>
    <col min="4367" max="4607" width="9" style="2"/>
    <col min="4608" max="4608" width="19.85546875" style="2" bestFit="1" customWidth="1"/>
    <col min="4609" max="4609" width="13.42578125" style="2" bestFit="1" customWidth="1"/>
    <col min="4610" max="4610" width="14.85546875" style="2" bestFit="1" customWidth="1"/>
    <col min="4611" max="4611" width="22" style="2" customWidth="1"/>
    <col min="4612" max="4612" width="7.42578125" style="2" bestFit="1" customWidth="1"/>
    <col min="4613" max="4613" width="11.28515625" style="2" bestFit="1" customWidth="1"/>
    <col min="4614" max="4614" width="7.42578125" style="2" bestFit="1" customWidth="1"/>
    <col min="4615" max="4615" width="14.28515625" style="2" bestFit="1" customWidth="1"/>
    <col min="4616" max="4616" width="12" style="2" customWidth="1"/>
    <col min="4617" max="4617" width="0" style="2" hidden="1" customWidth="1"/>
    <col min="4618" max="4618" width="10.85546875" style="2" customWidth="1"/>
    <col min="4619" max="4619" width="10.28515625" style="2" customWidth="1"/>
    <col min="4620" max="4620" width="10.42578125" style="2" bestFit="1" customWidth="1"/>
    <col min="4621" max="4621" width="21.42578125" style="2" customWidth="1"/>
    <col min="4622" max="4622" width="9.85546875" style="2" customWidth="1"/>
    <col min="4623" max="4863" width="9" style="2"/>
    <col min="4864" max="4864" width="19.85546875" style="2" bestFit="1" customWidth="1"/>
    <col min="4865" max="4865" width="13.42578125" style="2" bestFit="1" customWidth="1"/>
    <col min="4866" max="4866" width="14.85546875" style="2" bestFit="1" customWidth="1"/>
    <col min="4867" max="4867" width="22" style="2" customWidth="1"/>
    <col min="4868" max="4868" width="7.42578125" style="2" bestFit="1" customWidth="1"/>
    <col min="4869" max="4869" width="11.28515625" style="2" bestFit="1" customWidth="1"/>
    <col min="4870" max="4870" width="7.42578125" style="2" bestFit="1" customWidth="1"/>
    <col min="4871" max="4871" width="14.28515625" style="2" bestFit="1" customWidth="1"/>
    <col min="4872" max="4872" width="12" style="2" customWidth="1"/>
    <col min="4873" max="4873" width="0" style="2" hidden="1" customWidth="1"/>
    <col min="4874" max="4874" width="10.85546875" style="2" customWidth="1"/>
    <col min="4875" max="4875" width="10.28515625" style="2" customWidth="1"/>
    <col min="4876" max="4876" width="10.42578125" style="2" bestFit="1" customWidth="1"/>
    <col min="4877" max="4877" width="21.42578125" style="2" customWidth="1"/>
    <col min="4878" max="4878" width="9.85546875" style="2" customWidth="1"/>
    <col min="4879" max="5119" width="9" style="2"/>
    <col min="5120" max="5120" width="19.85546875" style="2" bestFit="1" customWidth="1"/>
    <col min="5121" max="5121" width="13.42578125" style="2" bestFit="1" customWidth="1"/>
    <col min="5122" max="5122" width="14.85546875" style="2" bestFit="1" customWidth="1"/>
    <col min="5123" max="5123" width="22" style="2" customWidth="1"/>
    <col min="5124" max="5124" width="7.42578125" style="2" bestFit="1" customWidth="1"/>
    <col min="5125" max="5125" width="11.28515625" style="2" bestFit="1" customWidth="1"/>
    <col min="5126" max="5126" width="7.42578125" style="2" bestFit="1" customWidth="1"/>
    <col min="5127" max="5127" width="14.28515625" style="2" bestFit="1" customWidth="1"/>
    <col min="5128" max="5128" width="12" style="2" customWidth="1"/>
    <col min="5129" max="5129" width="0" style="2" hidden="1" customWidth="1"/>
    <col min="5130" max="5130" width="10.85546875" style="2" customWidth="1"/>
    <col min="5131" max="5131" width="10.28515625" style="2" customWidth="1"/>
    <col min="5132" max="5132" width="10.42578125" style="2" bestFit="1" customWidth="1"/>
    <col min="5133" max="5133" width="21.42578125" style="2" customWidth="1"/>
    <col min="5134" max="5134" width="9.85546875" style="2" customWidth="1"/>
    <col min="5135" max="5375" width="9" style="2"/>
    <col min="5376" max="5376" width="19.85546875" style="2" bestFit="1" customWidth="1"/>
    <col min="5377" max="5377" width="13.42578125" style="2" bestFit="1" customWidth="1"/>
    <col min="5378" max="5378" width="14.85546875" style="2" bestFit="1" customWidth="1"/>
    <col min="5379" max="5379" width="22" style="2" customWidth="1"/>
    <col min="5380" max="5380" width="7.42578125" style="2" bestFit="1" customWidth="1"/>
    <col min="5381" max="5381" width="11.28515625" style="2" bestFit="1" customWidth="1"/>
    <col min="5382" max="5382" width="7.42578125" style="2" bestFit="1" customWidth="1"/>
    <col min="5383" max="5383" width="14.28515625" style="2" bestFit="1" customWidth="1"/>
    <col min="5384" max="5384" width="12" style="2" customWidth="1"/>
    <col min="5385" max="5385" width="0" style="2" hidden="1" customWidth="1"/>
    <col min="5386" max="5386" width="10.85546875" style="2" customWidth="1"/>
    <col min="5387" max="5387" width="10.28515625" style="2" customWidth="1"/>
    <col min="5388" max="5388" width="10.42578125" style="2" bestFit="1" customWidth="1"/>
    <col min="5389" max="5389" width="21.42578125" style="2" customWidth="1"/>
    <col min="5390" max="5390" width="9.85546875" style="2" customWidth="1"/>
    <col min="5391" max="5631" width="9" style="2"/>
    <col min="5632" max="5632" width="19.85546875" style="2" bestFit="1" customWidth="1"/>
    <col min="5633" max="5633" width="13.42578125" style="2" bestFit="1" customWidth="1"/>
    <col min="5634" max="5634" width="14.85546875" style="2" bestFit="1" customWidth="1"/>
    <col min="5635" max="5635" width="22" style="2" customWidth="1"/>
    <col min="5636" max="5636" width="7.42578125" style="2" bestFit="1" customWidth="1"/>
    <col min="5637" max="5637" width="11.28515625" style="2" bestFit="1" customWidth="1"/>
    <col min="5638" max="5638" width="7.42578125" style="2" bestFit="1" customWidth="1"/>
    <col min="5639" max="5639" width="14.28515625" style="2" bestFit="1" customWidth="1"/>
    <col min="5640" max="5640" width="12" style="2" customWidth="1"/>
    <col min="5641" max="5641" width="0" style="2" hidden="1" customWidth="1"/>
    <col min="5642" max="5642" width="10.85546875" style="2" customWidth="1"/>
    <col min="5643" max="5643" width="10.28515625" style="2" customWidth="1"/>
    <col min="5644" max="5644" width="10.42578125" style="2" bestFit="1" customWidth="1"/>
    <col min="5645" max="5645" width="21.42578125" style="2" customWidth="1"/>
    <col min="5646" max="5646" width="9.85546875" style="2" customWidth="1"/>
    <col min="5647" max="5887" width="9" style="2"/>
    <col min="5888" max="5888" width="19.85546875" style="2" bestFit="1" customWidth="1"/>
    <col min="5889" max="5889" width="13.42578125" style="2" bestFit="1" customWidth="1"/>
    <col min="5890" max="5890" width="14.85546875" style="2" bestFit="1" customWidth="1"/>
    <col min="5891" max="5891" width="22" style="2" customWidth="1"/>
    <col min="5892" max="5892" width="7.42578125" style="2" bestFit="1" customWidth="1"/>
    <col min="5893" max="5893" width="11.28515625" style="2" bestFit="1" customWidth="1"/>
    <col min="5894" max="5894" width="7.42578125" style="2" bestFit="1" customWidth="1"/>
    <col min="5895" max="5895" width="14.28515625" style="2" bestFit="1" customWidth="1"/>
    <col min="5896" max="5896" width="12" style="2" customWidth="1"/>
    <col min="5897" max="5897" width="0" style="2" hidden="1" customWidth="1"/>
    <col min="5898" max="5898" width="10.85546875" style="2" customWidth="1"/>
    <col min="5899" max="5899" width="10.28515625" style="2" customWidth="1"/>
    <col min="5900" max="5900" width="10.42578125" style="2" bestFit="1" customWidth="1"/>
    <col min="5901" max="5901" width="21.42578125" style="2" customWidth="1"/>
    <col min="5902" max="5902" width="9.85546875" style="2" customWidth="1"/>
    <col min="5903" max="6143" width="9" style="2"/>
    <col min="6144" max="6144" width="19.85546875" style="2" bestFit="1" customWidth="1"/>
    <col min="6145" max="6145" width="13.42578125" style="2" bestFit="1" customWidth="1"/>
    <col min="6146" max="6146" width="14.85546875" style="2" bestFit="1" customWidth="1"/>
    <col min="6147" max="6147" width="22" style="2" customWidth="1"/>
    <col min="6148" max="6148" width="7.42578125" style="2" bestFit="1" customWidth="1"/>
    <col min="6149" max="6149" width="11.28515625" style="2" bestFit="1" customWidth="1"/>
    <col min="6150" max="6150" width="7.42578125" style="2" bestFit="1" customWidth="1"/>
    <col min="6151" max="6151" width="14.28515625" style="2" bestFit="1" customWidth="1"/>
    <col min="6152" max="6152" width="12" style="2" customWidth="1"/>
    <col min="6153" max="6153" width="0" style="2" hidden="1" customWidth="1"/>
    <col min="6154" max="6154" width="10.85546875" style="2" customWidth="1"/>
    <col min="6155" max="6155" width="10.28515625" style="2" customWidth="1"/>
    <col min="6156" max="6156" width="10.42578125" style="2" bestFit="1" customWidth="1"/>
    <col min="6157" max="6157" width="21.42578125" style="2" customWidth="1"/>
    <col min="6158" max="6158" width="9.85546875" style="2" customWidth="1"/>
    <col min="6159" max="6399" width="9" style="2"/>
    <col min="6400" max="6400" width="19.85546875" style="2" bestFit="1" customWidth="1"/>
    <col min="6401" max="6401" width="13.42578125" style="2" bestFit="1" customWidth="1"/>
    <col min="6402" max="6402" width="14.85546875" style="2" bestFit="1" customWidth="1"/>
    <col min="6403" max="6403" width="22" style="2" customWidth="1"/>
    <col min="6404" max="6404" width="7.42578125" style="2" bestFit="1" customWidth="1"/>
    <col min="6405" max="6405" width="11.28515625" style="2" bestFit="1" customWidth="1"/>
    <col min="6406" max="6406" width="7.42578125" style="2" bestFit="1" customWidth="1"/>
    <col min="6407" max="6407" width="14.28515625" style="2" bestFit="1" customWidth="1"/>
    <col min="6408" max="6408" width="12" style="2" customWidth="1"/>
    <col min="6409" max="6409" width="0" style="2" hidden="1" customWidth="1"/>
    <col min="6410" max="6410" width="10.85546875" style="2" customWidth="1"/>
    <col min="6411" max="6411" width="10.28515625" style="2" customWidth="1"/>
    <col min="6412" max="6412" width="10.42578125" style="2" bestFit="1" customWidth="1"/>
    <col min="6413" max="6413" width="21.42578125" style="2" customWidth="1"/>
    <col min="6414" max="6414" width="9.85546875" style="2" customWidth="1"/>
    <col min="6415" max="6655" width="9" style="2"/>
    <col min="6656" max="6656" width="19.85546875" style="2" bestFit="1" customWidth="1"/>
    <col min="6657" max="6657" width="13.42578125" style="2" bestFit="1" customWidth="1"/>
    <col min="6658" max="6658" width="14.85546875" style="2" bestFit="1" customWidth="1"/>
    <col min="6659" max="6659" width="22" style="2" customWidth="1"/>
    <col min="6660" max="6660" width="7.42578125" style="2" bestFit="1" customWidth="1"/>
    <col min="6661" max="6661" width="11.28515625" style="2" bestFit="1" customWidth="1"/>
    <col min="6662" max="6662" width="7.42578125" style="2" bestFit="1" customWidth="1"/>
    <col min="6663" max="6663" width="14.28515625" style="2" bestFit="1" customWidth="1"/>
    <col min="6664" max="6664" width="12" style="2" customWidth="1"/>
    <col min="6665" max="6665" width="0" style="2" hidden="1" customWidth="1"/>
    <col min="6666" max="6666" width="10.85546875" style="2" customWidth="1"/>
    <col min="6667" max="6667" width="10.28515625" style="2" customWidth="1"/>
    <col min="6668" max="6668" width="10.42578125" style="2" bestFit="1" customWidth="1"/>
    <col min="6669" max="6669" width="21.42578125" style="2" customWidth="1"/>
    <col min="6670" max="6670" width="9.85546875" style="2" customWidth="1"/>
    <col min="6671" max="6911" width="9" style="2"/>
    <col min="6912" max="6912" width="19.85546875" style="2" bestFit="1" customWidth="1"/>
    <col min="6913" max="6913" width="13.42578125" style="2" bestFit="1" customWidth="1"/>
    <col min="6914" max="6914" width="14.85546875" style="2" bestFit="1" customWidth="1"/>
    <col min="6915" max="6915" width="22" style="2" customWidth="1"/>
    <col min="6916" max="6916" width="7.42578125" style="2" bestFit="1" customWidth="1"/>
    <col min="6917" max="6917" width="11.28515625" style="2" bestFit="1" customWidth="1"/>
    <col min="6918" max="6918" width="7.42578125" style="2" bestFit="1" customWidth="1"/>
    <col min="6919" max="6919" width="14.28515625" style="2" bestFit="1" customWidth="1"/>
    <col min="6920" max="6920" width="12" style="2" customWidth="1"/>
    <col min="6921" max="6921" width="0" style="2" hidden="1" customWidth="1"/>
    <col min="6922" max="6922" width="10.85546875" style="2" customWidth="1"/>
    <col min="6923" max="6923" width="10.28515625" style="2" customWidth="1"/>
    <col min="6924" max="6924" width="10.42578125" style="2" bestFit="1" customWidth="1"/>
    <col min="6925" max="6925" width="21.42578125" style="2" customWidth="1"/>
    <col min="6926" max="6926" width="9.85546875" style="2" customWidth="1"/>
    <col min="6927" max="7167" width="9" style="2"/>
    <col min="7168" max="7168" width="19.85546875" style="2" bestFit="1" customWidth="1"/>
    <col min="7169" max="7169" width="13.42578125" style="2" bestFit="1" customWidth="1"/>
    <col min="7170" max="7170" width="14.85546875" style="2" bestFit="1" customWidth="1"/>
    <col min="7171" max="7171" width="22" style="2" customWidth="1"/>
    <col min="7172" max="7172" width="7.42578125" style="2" bestFit="1" customWidth="1"/>
    <col min="7173" max="7173" width="11.28515625" style="2" bestFit="1" customWidth="1"/>
    <col min="7174" max="7174" width="7.42578125" style="2" bestFit="1" customWidth="1"/>
    <col min="7175" max="7175" width="14.28515625" style="2" bestFit="1" customWidth="1"/>
    <col min="7176" max="7176" width="12" style="2" customWidth="1"/>
    <col min="7177" max="7177" width="0" style="2" hidden="1" customWidth="1"/>
    <col min="7178" max="7178" width="10.85546875" style="2" customWidth="1"/>
    <col min="7179" max="7179" width="10.28515625" style="2" customWidth="1"/>
    <col min="7180" max="7180" width="10.42578125" style="2" bestFit="1" customWidth="1"/>
    <col min="7181" max="7181" width="21.42578125" style="2" customWidth="1"/>
    <col min="7182" max="7182" width="9.85546875" style="2" customWidth="1"/>
    <col min="7183" max="7423" width="9" style="2"/>
    <col min="7424" max="7424" width="19.85546875" style="2" bestFit="1" customWidth="1"/>
    <col min="7425" max="7425" width="13.42578125" style="2" bestFit="1" customWidth="1"/>
    <col min="7426" max="7426" width="14.85546875" style="2" bestFit="1" customWidth="1"/>
    <col min="7427" max="7427" width="22" style="2" customWidth="1"/>
    <col min="7428" max="7428" width="7.42578125" style="2" bestFit="1" customWidth="1"/>
    <col min="7429" max="7429" width="11.28515625" style="2" bestFit="1" customWidth="1"/>
    <col min="7430" max="7430" width="7.42578125" style="2" bestFit="1" customWidth="1"/>
    <col min="7431" max="7431" width="14.28515625" style="2" bestFit="1" customWidth="1"/>
    <col min="7432" max="7432" width="12" style="2" customWidth="1"/>
    <col min="7433" max="7433" width="0" style="2" hidden="1" customWidth="1"/>
    <col min="7434" max="7434" width="10.85546875" style="2" customWidth="1"/>
    <col min="7435" max="7435" width="10.28515625" style="2" customWidth="1"/>
    <col min="7436" max="7436" width="10.42578125" style="2" bestFit="1" customWidth="1"/>
    <col min="7437" max="7437" width="21.42578125" style="2" customWidth="1"/>
    <col min="7438" max="7438" width="9.85546875" style="2" customWidth="1"/>
    <col min="7439" max="7679" width="9" style="2"/>
    <col min="7680" max="7680" width="19.85546875" style="2" bestFit="1" customWidth="1"/>
    <col min="7681" max="7681" width="13.42578125" style="2" bestFit="1" customWidth="1"/>
    <col min="7682" max="7682" width="14.85546875" style="2" bestFit="1" customWidth="1"/>
    <col min="7683" max="7683" width="22" style="2" customWidth="1"/>
    <col min="7684" max="7684" width="7.42578125" style="2" bestFit="1" customWidth="1"/>
    <col min="7685" max="7685" width="11.28515625" style="2" bestFit="1" customWidth="1"/>
    <col min="7686" max="7686" width="7.42578125" style="2" bestFit="1" customWidth="1"/>
    <col min="7687" max="7687" width="14.28515625" style="2" bestFit="1" customWidth="1"/>
    <col min="7688" max="7688" width="12" style="2" customWidth="1"/>
    <col min="7689" max="7689" width="0" style="2" hidden="1" customWidth="1"/>
    <col min="7690" max="7690" width="10.85546875" style="2" customWidth="1"/>
    <col min="7691" max="7691" width="10.28515625" style="2" customWidth="1"/>
    <col min="7692" max="7692" width="10.42578125" style="2" bestFit="1" customWidth="1"/>
    <col min="7693" max="7693" width="21.42578125" style="2" customWidth="1"/>
    <col min="7694" max="7694" width="9.85546875" style="2" customWidth="1"/>
    <col min="7695" max="7935" width="9" style="2"/>
    <col min="7936" max="7936" width="19.85546875" style="2" bestFit="1" customWidth="1"/>
    <col min="7937" max="7937" width="13.42578125" style="2" bestFit="1" customWidth="1"/>
    <col min="7938" max="7938" width="14.85546875" style="2" bestFit="1" customWidth="1"/>
    <col min="7939" max="7939" width="22" style="2" customWidth="1"/>
    <col min="7940" max="7940" width="7.42578125" style="2" bestFit="1" customWidth="1"/>
    <col min="7941" max="7941" width="11.28515625" style="2" bestFit="1" customWidth="1"/>
    <col min="7942" max="7942" width="7.42578125" style="2" bestFit="1" customWidth="1"/>
    <col min="7943" max="7943" width="14.28515625" style="2" bestFit="1" customWidth="1"/>
    <col min="7944" max="7944" width="12" style="2" customWidth="1"/>
    <col min="7945" max="7945" width="0" style="2" hidden="1" customWidth="1"/>
    <col min="7946" max="7946" width="10.85546875" style="2" customWidth="1"/>
    <col min="7947" max="7947" width="10.28515625" style="2" customWidth="1"/>
    <col min="7948" max="7948" width="10.42578125" style="2" bestFit="1" customWidth="1"/>
    <col min="7949" max="7949" width="21.42578125" style="2" customWidth="1"/>
    <col min="7950" max="7950" width="9.85546875" style="2" customWidth="1"/>
    <col min="7951" max="8191" width="9" style="2"/>
    <col min="8192" max="8192" width="19.85546875" style="2" bestFit="1" customWidth="1"/>
    <col min="8193" max="8193" width="13.42578125" style="2" bestFit="1" customWidth="1"/>
    <col min="8194" max="8194" width="14.85546875" style="2" bestFit="1" customWidth="1"/>
    <col min="8195" max="8195" width="22" style="2" customWidth="1"/>
    <col min="8196" max="8196" width="7.42578125" style="2" bestFit="1" customWidth="1"/>
    <col min="8197" max="8197" width="11.28515625" style="2" bestFit="1" customWidth="1"/>
    <col min="8198" max="8198" width="7.42578125" style="2" bestFit="1" customWidth="1"/>
    <col min="8199" max="8199" width="14.28515625" style="2" bestFit="1" customWidth="1"/>
    <col min="8200" max="8200" width="12" style="2" customWidth="1"/>
    <col min="8201" max="8201" width="0" style="2" hidden="1" customWidth="1"/>
    <col min="8202" max="8202" width="10.85546875" style="2" customWidth="1"/>
    <col min="8203" max="8203" width="10.28515625" style="2" customWidth="1"/>
    <col min="8204" max="8204" width="10.42578125" style="2" bestFit="1" customWidth="1"/>
    <col min="8205" max="8205" width="21.42578125" style="2" customWidth="1"/>
    <col min="8206" max="8206" width="9.85546875" style="2" customWidth="1"/>
    <col min="8207" max="8447" width="9" style="2"/>
    <col min="8448" max="8448" width="19.85546875" style="2" bestFit="1" customWidth="1"/>
    <col min="8449" max="8449" width="13.42578125" style="2" bestFit="1" customWidth="1"/>
    <col min="8450" max="8450" width="14.85546875" style="2" bestFit="1" customWidth="1"/>
    <col min="8451" max="8451" width="22" style="2" customWidth="1"/>
    <col min="8452" max="8452" width="7.42578125" style="2" bestFit="1" customWidth="1"/>
    <col min="8453" max="8453" width="11.28515625" style="2" bestFit="1" customWidth="1"/>
    <col min="8454" max="8454" width="7.42578125" style="2" bestFit="1" customWidth="1"/>
    <col min="8455" max="8455" width="14.28515625" style="2" bestFit="1" customWidth="1"/>
    <col min="8456" max="8456" width="12" style="2" customWidth="1"/>
    <col min="8457" max="8457" width="0" style="2" hidden="1" customWidth="1"/>
    <col min="8458" max="8458" width="10.85546875" style="2" customWidth="1"/>
    <col min="8459" max="8459" width="10.28515625" style="2" customWidth="1"/>
    <col min="8460" max="8460" width="10.42578125" style="2" bestFit="1" customWidth="1"/>
    <col min="8461" max="8461" width="21.42578125" style="2" customWidth="1"/>
    <col min="8462" max="8462" width="9.85546875" style="2" customWidth="1"/>
    <col min="8463" max="8703" width="9" style="2"/>
    <col min="8704" max="8704" width="19.85546875" style="2" bestFit="1" customWidth="1"/>
    <col min="8705" max="8705" width="13.42578125" style="2" bestFit="1" customWidth="1"/>
    <col min="8706" max="8706" width="14.85546875" style="2" bestFit="1" customWidth="1"/>
    <col min="8707" max="8707" width="22" style="2" customWidth="1"/>
    <col min="8708" max="8708" width="7.42578125" style="2" bestFit="1" customWidth="1"/>
    <col min="8709" max="8709" width="11.28515625" style="2" bestFit="1" customWidth="1"/>
    <col min="8710" max="8710" width="7.42578125" style="2" bestFit="1" customWidth="1"/>
    <col min="8711" max="8711" width="14.28515625" style="2" bestFit="1" customWidth="1"/>
    <col min="8712" max="8712" width="12" style="2" customWidth="1"/>
    <col min="8713" max="8713" width="0" style="2" hidden="1" customWidth="1"/>
    <col min="8714" max="8714" width="10.85546875" style="2" customWidth="1"/>
    <col min="8715" max="8715" width="10.28515625" style="2" customWidth="1"/>
    <col min="8716" max="8716" width="10.42578125" style="2" bestFit="1" customWidth="1"/>
    <col min="8717" max="8717" width="21.42578125" style="2" customWidth="1"/>
    <col min="8718" max="8718" width="9.85546875" style="2" customWidth="1"/>
    <col min="8719" max="8959" width="9" style="2"/>
    <col min="8960" max="8960" width="19.85546875" style="2" bestFit="1" customWidth="1"/>
    <col min="8961" max="8961" width="13.42578125" style="2" bestFit="1" customWidth="1"/>
    <col min="8962" max="8962" width="14.85546875" style="2" bestFit="1" customWidth="1"/>
    <col min="8963" max="8963" width="22" style="2" customWidth="1"/>
    <col min="8964" max="8964" width="7.42578125" style="2" bestFit="1" customWidth="1"/>
    <col min="8965" max="8965" width="11.28515625" style="2" bestFit="1" customWidth="1"/>
    <col min="8966" max="8966" width="7.42578125" style="2" bestFit="1" customWidth="1"/>
    <col min="8967" max="8967" width="14.28515625" style="2" bestFit="1" customWidth="1"/>
    <col min="8968" max="8968" width="12" style="2" customWidth="1"/>
    <col min="8969" max="8969" width="0" style="2" hidden="1" customWidth="1"/>
    <col min="8970" max="8970" width="10.85546875" style="2" customWidth="1"/>
    <col min="8971" max="8971" width="10.28515625" style="2" customWidth="1"/>
    <col min="8972" max="8972" width="10.42578125" style="2" bestFit="1" customWidth="1"/>
    <col min="8973" max="8973" width="21.42578125" style="2" customWidth="1"/>
    <col min="8974" max="8974" width="9.85546875" style="2" customWidth="1"/>
    <col min="8975" max="9215" width="9" style="2"/>
    <col min="9216" max="9216" width="19.85546875" style="2" bestFit="1" customWidth="1"/>
    <col min="9217" max="9217" width="13.42578125" style="2" bestFit="1" customWidth="1"/>
    <col min="9218" max="9218" width="14.85546875" style="2" bestFit="1" customWidth="1"/>
    <col min="9219" max="9219" width="22" style="2" customWidth="1"/>
    <col min="9220" max="9220" width="7.42578125" style="2" bestFit="1" customWidth="1"/>
    <col min="9221" max="9221" width="11.28515625" style="2" bestFit="1" customWidth="1"/>
    <col min="9222" max="9222" width="7.42578125" style="2" bestFit="1" customWidth="1"/>
    <col min="9223" max="9223" width="14.28515625" style="2" bestFit="1" customWidth="1"/>
    <col min="9224" max="9224" width="12" style="2" customWidth="1"/>
    <col min="9225" max="9225" width="0" style="2" hidden="1" customWidth="1"/>
    <col min="9226" max="9226" width="10.85546875" style="2" customWidth="1"/>
    <col min="9227" max="9227" width="10.28515625" style="2" customWidth="1"/>
    <col min="9228" max="9228" width="10.42578125" style="2" bestFit="1" customWidth="1"/>
    <col min="9229" max="9229" width="21.42578125" style="2" customWidth="1"/>
    <col min="9230" max="9230" width="9.85546875" style="2" customWidth="1"/>
    <col min="9231" max="9471" width="9" style="2"/>
    <col min="9472" max="9472" width="19.85546875" style="2" bestFit="1" customWidth="1"/>
    <col min="9473" max="9473" width="13.42578125" style="2" bestFit="1" customWidth="1"/>
    <col min="9474" max="9474" width="14.85546875" style="2" bestFit="1" customWidth="1"/>
    <col min="9475" max="9475" width="22" style="2" customWidth="1"/>
    <col min="9476" max="9476" width="7.42578125" style="2" bestFit="1" customWidth="1"/>
    <col min="9477" max="9477" width="11.28515625" style="2" bestFit="1" customWidth="1"/>
    <col min="9478" max="9478" width="7.42578125" style="2" bestFit="1" customWidth="1"/>
    <col min="9479" max="9479" width="14.28515625" style="2" bestFit="1" customWidth="1"/>
    <col min="9480" max="9480" width="12" style="2" customWidth="1"/>
    <col min="9481" max="9481" width="0" style="2" hidden="1" customWidth="1"/>
    <col min="9482" max="9482" width="10.85546875" style="2" customWidth="1"/>
    <col min="9483" max="9483" width="10.28515625" style="2" customWidth="1"/>
    <col min="9484" max="9484" width="10.42578125" style="2" bestFit="1" customWidth="1"/>
    <col min="9485" max="9485" width="21.42578125" style="2" customWidth="1"/>
    <col min="9486" max="9486" width="9.85546875" style="2" customWidth="1"/>
    <col min="9487" max="9727" width="9" style="2"/>
    <col min="9728" max="9728" width="19.85546875" style="2" bestFit="1" customWidth="1"/>
    <col min="9729" max="9729" width="13.42578125" style="2" bestFit="1" customWidth="1"/>
    <col min="9730" max="9730" width="14.85546875" style="2" bestFit="1" customWidth="1"/>
    <col min="9731" max="9731" width="22" style="2" customWidth="1"/>
    <col min="9732" max="9732" width="7.42578125" style="2" bestFit="1" customWidth="1"/>
    <col min="9733" max="9733" width="11.28515625" style="2" bestFit="1" customWidth="1"/>
    <col min="9734" max="9734" width="7.42578125" style="2" bestFit="1" customWidth="1"/>
    <col min="9735" max="9735" width="14.28515625" style="2" bestFit="1" customWidth="1"/>
    <col min="9736" max="9736" width="12" style="2" customWidth="1"/>
    <col min="9737" max="9737" width="0" style="2" hidden="1" customWidth="1"/>
    <col min="9738" max="9738" width="10.85546875" style="2" customWidth="1"/>
    <col min="9739" max="9739" width="10.28515625" style="2" customWidth="1"/>
    <col min="9740" max="9740" width="10.42578125" style="2" bestFit="1" customWidth="1"/>
    <col min="9741" max="9741" width="21.42578125" style="2" customWidth="1"/>
    <col min="9742" max="9742" width="9.85546875" style="2" customWidth="1"/>
    <col min="9743" max="9983" width="9" style="2"/>
    <col min="9984" max="9984" width="19.85546875" style="2" bestFit="1" customWidth="1"/>
    <col min="9985" max="9985" width="13.42578125" style="2" bestFit="1" customWidth="1"/>
    <col min="9986" max="9986" width="14.85546875" style="2" bestFit="1" customWidth="1"/>
    <col min="9987" max="9987" width="22" style="2" customWidth="1"/>
    <col min="9988" max="9988" width="7.42578125" style="2" bestFit="1" customWidth="1"/>
    <col min="9989" max="9989" width="11.28515625" style="2" bestFit="1" customWidth="1"/>
    <col min="9990" max="9990" width="7.42578125" style="2" bestFit="1" customWidth="1"/>
    <col min="9991" max="9991" width="14.28515625" style="2" bestFit="1" customWidth="1"/>
    <col min="9992" max="9992" width="12" style="2" customWidth="1"/>
    <col min="9993" max="9993" width="0" style="2" hidden="1" customWidth="1"/>
    <col min="9994" max="9994" width="10.85546875" style="2" customWidth="1"/>
    <col min="9995" max="9995" width="10.28515625" style="2" customWidth="1"/>
    <col min="9996" max="9996" width="10.42578125" style="2" bestFit="1" customWidth="1"/>
    <col min="9997" max="9997" width="21.42578125" style="2" customWidth="1"/>
    <col min="9998" max="9998" width="9.85546875" style="2" customWidth="1"/>
    <col min="9999" max="10239" width="9" style="2"/>
    <col min="10240" max="10240" width="19.85546875" style="2" bestFit="1" customWidth="1"/>
    <col min="10241" max="10241" width="13.42578125" style="2" bestFit="1" customWidth="1"/>
    <col min="10242" max="10242" width="14.85546875" style="2" bestFit="1" customWidth="1"/>
    <col min="10243" max="10243" width="22" style="2" customWidth="1"/>
    <col min="10244" max="10244" width="7.42578125" style="2" bestFit="1" customWidth="1"/>
    <col min="10245" max="10245" width="11.28515625" style="2" bestFit="1" customWidth="1"/>
    <col min="10246" max="10246" width="7.42578125" style="2" bestFit="1" customWidth="1"/>
    <col min="10247" max="10247" width="14.28515625" style="2" bestFit="1" customWidth="1"/>
    <col min="10248" max="10248" width="12" style="2" customWidth="1"/>
    <col min="10249" max="10249" width="0" style="2" hidden="1" customWidth="1"/>
    <col min="10250" max="10250" width="10.85546875" style="2" customWidth="1"/>
    <col min="10251" max="10251" width="10.28515625" style="2" customWidth="1"/>
    <col min="10252" max="10252" width="10.42578125" style="2" bestFit="1" customWidth="1"/>
    <col min="10253" max="10253" width="21.42578125" style="2" customWidth="1"/>
    <col min="10254" max="10254" width="9.85546875" style="2" customWidth="1"/>
    <col min="10255" max="10495" width="9" style="2"/>
    <col min="10496" max="10496" width="19.85546875" style="2" bestFit="1" customWidth="1"/>
    <col min="10497" max="10497" width="13.42578125" style="2" bestFit="1" customWidth="1"/>
    <col min="10498" max="10498" width="14.85546875" style="2" bestFit="1" customWidth="1"/>
    <col min="10499" max="10499" width="22" style="2" customWidth="1"/>
    <col min="10500" max="10500" width="7.42578125" style="2" bestFit="1" customWidth="1"/>
    <col min="10501" max="10501" width="11.28515625" style="2" bestFit="1" customWidth="1"/>
    <col min="10502" max="10502" width="7.42578125" style="2" bestFit="1" customWidth="1"/>
    <col min="10503" max="10503" width="14.28515625" style="2" bestFit="1" customWidth="1"/>
    <col min="10504" max="10504" width="12" style="2" customWidth="1"/>
    <col min="10505" max="10505" width="0" style="2" hidden="1" customWidth="1"/>
    <col min="10506" max="10506" width="10.85546875" style="2" customWidth="1"/>
    <col min="10507" max="10507" width="10.28515625" style="2" customWidth="1"/>
    <col min="10508" max="10508" width="10.42578125" style="2" bestFit="1" customWidth="1"/>
    <col min="10509" max="10509" width="21.42578125" style="2" customWidth="1"/>
    <col min="10510" max="10510" width="9.85546875" style="2" customWidth="1"/>
    <col min="10511" max="10751" width="9" style="2"/>
    <col min="10752" max="10752" width="19.85546875" style="2" bestFit="1" customWidth="1"/>
    <col min="10753" max="10753" width="13.42578125" style="2" bestFit="1" customWidth="1"/>
    <col min="10754" max="10754" width="14.85546875" style="2" bestFit="1" customWidth="1"/>
    <col min="10755" max="10755" width="22" style="2" customWidth="1"/>
    <col min="10756" max="10756" width="7.42578125" style="2" bestFit="1" customWidth="1"/>
    <col min="10757" max="10757" width="11.28515625" style="2" bestFit="1" customWidth="1"/>
    <col min="10758" max="10758" width="7.42578125" style="2" bestFit="1" customWidth="1"/>
    <col min="10759" max="10759" width="14.28515625" style="2" bestFit="1" customWidth="1"/>
    <col min="10760" max="10760" width="12" style="2" customWidth="1"/>
    <col min="10761" max="10761" width="0" style="2" hidden="1" customWidth="1"/>
    <col min="10762" max="10762" width="10.85546875" style="2" customWidth="1"/>
    <col min="10763" max="10763" width="10.28515625" style="2" customWidth="1"/>
    <col min="10764" max="10764" width="10.42578125" style="2" bestFit="1" customWidth="1"/>
    <col min="10765" max="10765" width="21.42578125" style="2" customWidth="1"/>
    <col min="10766" max="10766" width="9.85546875" style="2" customWidth="1"/>
    <col min="10767" max="11007" width="9" style="2"/>
    <col min="11008" max="11008" width="19.85546875" style="2" bestFit="1" customWidth="1"/>
    <col min="11009" max="11009" width="13.42578125" style="2" bestFit="1" customWidth="1"/>
    <col min="11010" max="11010" width="14.85546875" style="2" bestFit="1" customWidth="1"/>
    <col min="11011" max="11011" width="22" style="2" customWidth="1"/>
    <col min="11012" max="11012" width="7.42578125" style="2" bestFit="1" customWidth="1"/>
    <col min="11013" max="11013" width="11.28515625" style="2" bestFit="1" customWidth="1"/>
    <col min="11014" max="11014" width="7.42578125" style="2" bestFit="1" customWidth="1"/>
    <col min="11015" max="11015" width="14.28515625" style="2" bestFit="1" customWidth="1"/>
    <col min="11016" max="11016" width="12" style="2" customWidth="1"/>
    <col min="11017" max="11017" width="0" style="2" hidden="1" customWidth="1"/>
    <col min="11018" max="11018" width="10.85546875" style="2" customWidth="1"/>
    <col min="11019" max="11019" width="10.28515625" style="2" customWidth="1"/>
    <col min="11020" max="11020" width="10.42578125" style="2" bestFit="1" customWidth="1"/>
    <col min="11021" max="11021" width="21.42578125" style="2" customWidth="1"/>
    <col min="11022" max="11022" width="9.85546875" style="2" customWidth="1"/>
    <col min="11023" max="11263" width="9" style="2"/>
    <col min="11264" max="11264" width="19.85546875" style="2" bestFit="1" customWidth="1"/>
    <col min="11265" max="11265" width="13.42578125" style="2" bestFit="1" customWidth="1"/>
    <col min="11266" max="11266" width="14.85546875" style="2" bestFit="1" customWidth="1"/>
    <col min="11267" max="11267" width="22" style="2" customWidth="1"/>
    <col min="11268" max="11268" width="7.42578125" style="2" bestFit="1" customWidth="1"/>
    <col min="11269" max="11269" width="11.28515625" style="2" bestFit="1" customWidth="1"/>
    <col min="11270" max="11270" width="7.42578125" style="2" bestFit="1" customWidth="1"/>
    <col min="11271" max="11271" width="14.28515625" style="2" bestFit="1" customWidth="1"/>
    <col min="11272" max="11272" width="12" style="2" customWidth="1"/>
    <col min="11273" max="11273" width="0" style="2" hidden="1" customWidth="1"/>
    <col min="11274" max="11274" width="10.85546875" style="2" customWidth="1"/>
    <col min="11275" max="11275" width="10.28515625" style="2" customWidth="1"/>
    <col min="11276" max="11276" width="10.42578125" style="2" bestFit="1" customWidth="1"/>
    <col min="11277" max="11277" width="21.42578125" style="2" customWidth="1"/>
    <col min="11278" max="11278" width="9.85546875" style="2" customWidth="1"/>
    <col min="11279" max="11519" width="9" style="2"/>
    <col min="11520" max="11520" width="19.85546875" style="2" bestFit="1" customWidth="1"/>
    <col min="11521" max="11521" width="13.42578125" style="2" bestFit="1" customWidth="1"/>
    <col min="11522" max="11522" width="14.85546875" style="2" bestFit="1" customWidth="1"/>
    <col min="11523" max="11523" width="22" style="2" customWidth="1"/>
    <col min="11524" max="11524" width="7.42578125" style="2" bestFit="1" customWidth="1"/>
    <col min="11525" max="11525" width="11.28515625" style="2" bestFit="1" customWidth="1"/>
    <col min="11526" max="11526" width="7.42578125" style="2" bestFit="1" customWidth="1"/>
    <col min="11527" max="11527" width="14.28515625" style="2" bestFit="1" customWidth="1"/>
    <col min="11528" max="11528" width="12" style="2" customWidth="1"/>
    <col min="11529" max="11529" width="0" style="2" hidden="1" customWidth="1"/>
    <col min="11530" max="11530" width="10.85546875" style="2" customWidth="1"/>
    <col min="11531" max="11531" width="10.28515625" style="2" customWidth="1"/>
    <col min="11532" max="11532" width="10.42578125" style="2" bestFit="1" customWidth="1"/>
    <col min="11533" max="11533" width="21.42578125" style="2" customWidth="1"/>
    <col min="11534" max="11534" width="9.85546875" style="2" customWidth="1"/>
    <col min="11535" max="11775" width="9" style="2"/>
    <col min="11776" max="11776" width="19.85546875" style="2" bestFit="1" customWidth="1"/>
    <col min="11777" max="11777" width="13.42578125" style="2" bestFit="1" customWidth="1"/>
    <col min="11778" max="11778" width="14.85546875" style="2" bestFit="1" customWidth="1"/>
    <col min="11779" max="11779" width="22" style="2" customWidth="1"/>
    <col min="11780" max="11780" width="7.42578125" style="2" bestFit="1" customWidth="1"/>
    <col min="11781" max="11781" width="11.28515625" style="2" bestFit="1" customWidth="1"/>
    <col min="11782" max="11782" width="7.42578125" style="2" bestFit="1" customWidth="1"/>
    <col min="11783" max="11783" width="14.28515625" style="2" bestFit="1" customWidth="1"/>
    <col min="11784" max="11784" width="12" style="2" customWidth="1"/>
    <col min="11785" max="11785" width="0" style="2" hidden="1" customWidth="1"/>
    <col min="11786" max="11786" width="10.85546875" style="2" customWidth="1"/>
    <col min="11787" max="11787" width="10.28515625" style="2" customWidth="1"/>
    <col min="11788" max="11788" width="10.42578125" style="2" bestFit="1" customWidth="1"/>
    <col min="11789" max="11789" width="21.42578125" style="2" customWidth="1"/>
    <col min="11790" max="11790" width="9.85546875" style="2" customWidth="1"/>
    <col min="11791" max="12031" width="9" style="2"/>
    <col min="12032" max="12032" width="19.85546875" style="2" bestFit="1" customWidth="1"/>
    <col min="12033" max="12033" width="13.42578125" style="2" bestFit="1" customWidth="1"/>
    <col min="12034" max="12034" width="14.85546875" style="2" bestFit="1" customWidth="1"/>
    <col min="12035" max="12035" width="22" style="2" customWidth="1"/>
    <col min="12036" max="12036" width="7.42578125" style="2" bestFit="1" customWidth="1"/>
    <col min="12037" max="12037" width="11.28515625" style="2" bestFit="1" customWidth="1"/>
    <col min="12038" max="12038" width="7.42578125" style="2" bestFit="1" customWidth="1"/>
    <col min="12039" max="12039" width="14.28515625" style="2" bestFit="1" customWidth="1"/>
    <col min="12040" max="12040" width="12" style="2" customWidth="1"/>
    <col min="12041" max="12041" width="0" style="2" hidden="1" customWidth="1"/>
    <col min="12042" max="12042" width="10.85546875" style="2" customWidth="1"/>
    <col min="12043" max="12043" width="10.28515625" style="2" customWidth="1"/>
    <col min="12044" max="12044" width="10.42578125" style="2" bestFit="1" customWidth="1"/>
    <col min="12045" max="12045" width="21.42578125" style="2" customWidth="1"/>
    <col min="12046" max="12046" width="9.85546875" style="2" customWidth="1"/>
    <col min="12047" max="12287" width="9" style="2"/>
    <col min="12288" max="12288" width="19.85546875" style="2" bestFit="1" customWidth="1"/>
    <col min="12289" max="12289" width="13.42578125" style="2" bestFit="1" customWidth="1"/>
    <col min="12290" max="12290" width="14.85546875" style="2" bestFit="1" customWidth="1"/>
    <col min="12291" max="12291" width="22" style="2" customWidth="1"/>
    <col min="12292" max="12292" width="7.42578125" style="2" bestFit="1" customWidth="1"/>
    <col min="12293" max="12293" width="11.28515625" style="2" bestFit="1" customWidth="1"/>
    <col min="12294" max="12294" width="7.42578125" style="2" bestFit="1" customWidth="1"/>
    <col min="12295" max="12295" width="14.28515625" style="2" bestFit="1" customWidth="1"/>
    <col min="12296" max="12296" width="12" style="2" customWidth="1"/>
    <col min="12297" max="12297" width="0" style="2" hidden="1" customWidth="1"/>
    <col min="12298" max="12298" width="10.85546875" style="2" customWidth="1"/>
    <col min="12299" max="12299" width="10.28515625" style="2" customWidth="1"/>
    <col min="12300" max="12300" width="10.42578125" style="2" bestFit="1" customWidth="1"/>
    <col min="12301" max="12301" width="21.42578125" style="2" customWidth="1"/>
    <col min="12302" max="12302" width="9.85546875" style="2" customWidth="1"/>
    <col min="12303" max="12543" width="9" style="2"/>
    <col min="12544" max="12544" width="19.85546875" style="2" bestFit="1" customWidth="1"/>
    <col min="12545" max="12545" width="13.42578125" style="2" bestFit="1" customWidth="1"/>
    <col min="12546" max="12546" width="14.85546875" style="2" bestFit="1" customWidth="1"/>
    <col min="12547" max="12547" width="22" style="2" customWidth="1"/>
    <col min="12548" max="12548" width="7.42578125" style="2" bestFit="1" customWidth="1"/>
    <col min="12549" max="12549" width="11.28515625" style="2" bestFit="1" customWidth="1"/>
    <col min="12550" max="12550" width="7.42578125" style="2" bestFit="1" customWidth="1"/>
    <col min="12551" max="12551" width="14.28515625" style="2" bestFit="1" customWidth="1"/>
    <col min="12552" max="12552" width="12" style="2" customWidth="1"/>
    <col min="12553" max="12553" width="0" style="2" hidden="1" customWidth="1"/>
    <col min="12554" max="12554" width="10.85546875" style="2" customWidth="1"/>
    <col min="12555" max="12555" width="10.28515625" style="2" customWidth="1"/>
    <col min="12556" max="12556" width="10.42578125" style="2" bestFit="1" customWidth="1"/>
    <col min="12557" max="12557" width="21.42578125" style="2" customWidth="1"/>
    <col min="12558" max="12558" width="9.85546875" style="2" customWidth="1"/>
    <col min="12559" max="12799" width="9" style="2"/>
    <col min="12800" max="12800" width="19.85546875" style="2" bestFit="1" customWidth="1"/>
    <col min="12801" max="12801" width="13.42578125" style="2" bestFit="1" customWidth="1"/>
    <col min="12802" max="12802" width="14.85546875" style="2" bestFit="1" customWidth="1"/>
    <col min="12803" max="12803" width="22" style="2" customWidth="1"/>
    <col min="12804" max="12804" width="7.42578125" style="2" bestFit="1" customWidth="1"/>
    <col min="12805" max="12805" width="11.28515625" style="2" bestFit="1" customWidth="1"/>
    <col min="12806" max="12806" width="7.42578125" style="2" bestFit="1" customWidth="1"/>
    <col min="12807" max="12807" width="14.28515625" style="2" bestFit="1" customWidth="1"/>
    <col min="12808" max="12808" width="12" style="2" customWidth="1"/>
    <col min="12809" max="12809" width="0" style="2" hidden="1" customWidth="1"/>
    <col min="12810" max="12810" width="10.85546875" style="2" customWidth="1"/>
    <col min="12811" max="12811" width="10.28515625" style="2" customWidth="1"/>
    <col min="12812" max="12812" width="10.42578125" style="2" bestFit="1" customWidth="1"/>
    <col min="12813" max="12813" width="21.42578125" style="2" customWidth="1"/>
    <col min="12814" max="12814" width="9.85546875" style="2" customWidth="1"/>
    <col min="12815" max="13055" width="9" style="2"/>
    <col min="13056" max="13056" width="19.85546875" style="2" bestFit="1" customWidth="1"/>
    <col min="13057" max="13057" width="13.42578125" style="2" bestFit="1" customWidth="1"/>
    <col min="13058" max="13058" width="14.85546875" style="2" bestFit="1" customWidth="1"/>
    <col min="13059" max="13059" width="22" style="2" customWidth="1"/>
    <col min="13060" max="13060" width="7.42578125" style="2" bestFit="1" customWidth="1"/>
    <col min="13061" max="13061" width="11.28515625" style="2" bestFit="1" customWidth="1"/>
    <col min="13062" max="13062" width="7.42578125" style="2" bestFit="1" customWidth="1"/>
    <col min="13063" max="13063" width="14.28515625" style="2" bestFit="1" customWidth="1"/>
    <col min="13064" max="13064" width="12" style="2" customWidth="1"/>
    <col min="13065" max="13065" width="0" style="2" hidden="1" customWidth="1"/>
    <col min="13066" max="13066" width="10.85546875" style="2" customWidth="1"/>
    <col min="13067" max="13067" width="10.28515625" style="2" customWidth="1"/>
    <col min="13068" max="13068" width="10.42578125" style="2" bestFit="1" customWidth="1"/>
    <col min="13069" max="13069" width="21.42578125" style="2" customWidth="1"/>
    <col min="13070" max="13070" width="9.85546875" style="2" customWidth="1"/>
    <col min="13071" max="13311" width="9" style="2"/>
    <col min="13312" max="13312" width="19.85546875" style="2" bestFit="1" customWidth="1"/>
    <col min="13313" max="13313" width="13.42578125" style="2" bestFit="1" customWidth="1"/>
    <col min="13314" max="13314" width="14.85546875" style="2" bestFit="1" customWidth="1"/>
    <col min="13315" max="13315" width="22" style="2" customWidth="1"/>
    <col min="13316" max="13316" width="7.42578125" style="2" bestFit="1" customWidth="1"/>
    <col min="13317" max="13317" width="11.28515625" style="2" bestFit="1" customWidth="1"/>
    <col min="13318" max="13318" width="7.42578125" style="2" bestFit="1" customWidth="1"/>
    <col min="13319" max="13319" width="14.28515625" style="2" bestFit="1" customWidth="1"/>
    <col min="13320" max="13320" width="12" style="2" customWidth="1"/>
    <col min="13321" max="13321" width="0" style="2" hidden="1" customWidth="1"/>
    <col min="13322" max="13322" width="10.85546875" style="2" customWidth="1"/>
    <col min="13323" max="13323" width="10.28515625" style="2" customWidth="1"/>
    <col min="13324" max="13324" width="10.42578125" style="2" bestFit="1" customWidth="1"/>
    <col min="13325" max="13325" width="21.42578125" style="2" customWidth="1"/>
    <col min="13326" max="13326" width="9.85546875" style="2" customWidth="1"/>
    <col min="13327" max="13567" width="9" style="2"/>
    <col min="13568" max="13568" width="19.85546875" style="2" bestFit="1" customWidth="1"/>
    <col min="13569" max="13569" width="13.42578125" style="2" bestFit="1" customWidth="1"/>
    <col min="13570" max="13570" width="14.85546875" style="2" bestFit="1" customWidth="1"/>
    <col min="13571" max="13571" width="22" style="2" customWidth="1"/>
    <col min="13572" max="13572" width="7.42578125" style="2" bestFit="1" customWidth="1"/>
    <col min="13573" max="13573" width="11.28515625" style="2" bestFit="1" customWidth="1"/>
    <col min="13574" max="13574" width="7.42578125" style="2" bestFit="1" customWidth="1"/>
    <col min="13575" max="13575" width="14.28515625" style="2" bestFit="1" customWidth="1"/>
    <col min="13576" max="13576" width="12" style="2" customWidth="1"/>
    <col min="13577" max="13577" width="0" style="2" hidden="1" customWidth="1"/>
    <col min="13578" max="13578" width="10.85546875" style="2" customWidth="1"/>
    <col min="13579" max="13579" width="10.28515625" style="2" customWidth="1"/>
    <col min="13580" max="13580" width="10.42578125" style="2" bestFit="1" customWidth="1"/>
    <col min="13581" max="13581" width="21.42578125" style="2" customWidth="1"/>
    <col min="13582" max="13582" width="9.85546875" style="2" customWidth="1"/>
    <col min="13583" max="13823" width="9" style="2"/>
    <col min="13824" max="13824" width="19.85546875" style="2" bestFit="1" customWidth="1"/>
    <col min="13825" max="13825" width="13.42578125" style="2" bestFit="1" customWidth="1"/>
    <col min="13826" max="13826" width="14.85546875" style="2" bestFit="1" customWidth="1"/>
    <col min="13827" max="13827" width="22" style="2" customWidth="1"/>
    <col min="13828" max="13828" width="7.42578125" style="2" bestFit="1" customWidth="1"/>
    <col min="13829" max="13829" width="11.28515625" style="2" bestFit="1" customWidth="1"/>
    <col min="13830" max="13830" width="7.42578125" style="2" bestFit="1" customWidth="1"/>
    <col min="13831" max="13831" width="14.28515625" style="2" bestFit="1" customWidth="1"/>
    <col min="13832" max="13832" width="12" style="2" customWidth="1"/>
    <col min="13833" max="13833" width="0" style="2" hidden="1" customWidth="1"/>
    <col min="13834" max="13834" width="10.85546875" style="2" customWidth="1"/>
    <col min="13835" max="13835" width="10.28515625" style="2" customWidth="1"/>
    <col min="13836" max="13836" width="10.42578125" style="2" bestFit="1" customWidth="1"/>
    <col min="13837" max="13837" width="21.42578125" style="2" customWidth="1"/>
    <col min="13838" max="13838" width="9.85546875" style="2" customWidth="1"/>
    <col min="13839" max="14079" width="9" style="2"/>
    <col min="14080" max="14080" width="19.85546875" style="2" bestFit="1" customWidth="1"/>
    <col min="14081" max="14081" width="13.42578125" style="2" bestFit="1" customWidth="1"/>
    <col min="14082" max="14082" width="14.85546875" style="2" bestFit="1" customWidth="1"/>
    <col min="14083" max="14083" width="22" style="2" customWidth="1"/>
    <col min="14084" max="14084" width="7.42578125" style="2" bestFit="1" customWidth="1"/>
    <col min="14085" max="14085" width="11.28515625" style="2" bestFit="1" customWidth="1"/>
    <col min="14086" max="14086" width="7.42578125" style="2" bestFit="1" customWidth="1"/>
    <col min="14087" max="14087" width="14.28515625" style="2" bestFit="1" customWidth="1"/>
    <col min="14088" max="14088" width="12" style="2" customWidth="1"/>
    <col min="14089" max="14089" width="0" style="2" hidden="1" customWidth="1"/>
    <col min="14090" max="14090" width="10.85546875" style="2" customWidth="1"/>
    <col min="14091" max="14091" width="10.28515625" style="2" customWidth="1"/>
    <col min="14092" max="14092" width="10.42578125" style="2" bestFit="1" customWidth="1"/>
    <col min="14093" max="14093" width="21.42578125" style="2" customWidth="1"/>
    <col min="14094" max="14094" width="9.85546875" style="2" customWidth="1"/>
    <col min="14095" max="14335" width="9" style="2"/>
    <col min="14336" max="14336" width="19.85546875" style="2" bestFit="1" customWidth="1"/>
    <col min="14337" max="14337" width="13.42578125" style="2" bestFit="1" customWidth="1"/>
    <col min="14338" max="14338" width="14.85546875" style="2" bestFit="1" customWidth="1"/>
    <col min="14339" max="14339" width="22" style="2" customWidth="1"/>
    <col min="14340" max="14340" width="7.42578125" style="2" bestFit="1" customWidth="1"/>
    <col min="14341" max="14341" width="11.28515625" style="2" bestFit="1" customWidth="1"/>
    <col min="14342" max="14342" width="7.42578125" style="2" bestFit="1" customWidth="1"/>
    <col min="14343" max="14343" width="14.28515625" style="2" bestFit="1" customWidth="1"/>
    <col min="14344" max="14344" width="12" style="2" customWidth="1"/>
    <col min="14345" max="14345" width="0" style="2" hidden="1" customWidth="1"/>
    <col min="14346" max="14346" width="10.85546875" style="2" customWidth="1"/>
    <col min="14347" max="14347" width="10.28515625" style="2" customWidth="1"/>
    <col min="14348" max="14348" width="10.42578125" style="2" bestFit="1" customWidth="1"/>
    <col min="14349" max="14349" width="21.42578125" style="2" customWidth="1"/>
    <col min="14350" max="14350" width="9.85546875" style="2" customWidth="1"/>
    <col min="14351" max="14591" width="9" style="2"/>
    <col min="14592" max="14592" width="19.85546875" style="2" bestFit="1" customWidth="1"/>
    <col min="14593" max="14593" width="13.42578125" style="2" bestFit="1" customWidth="1"/>
    <col min="14594" max="14594" width="14.85546875" style="2" bestFit="1" customWidth="1"/>
    <col min="14595" max="14595" width="22" style="2" customWidth="1"/>
    <col min="14596" max="14596" width="7.42578125" style="2" bestFit="1" customWidth="1"/>
    <col min="14597" max="14597" width="11.28515625" style="2" bestFit="1" customWidth="1"/>
    <col min="14598" max="14598" width="7.42578125" style="2" bestFit="1" customWidth="1"/>
    <col min="14599" max="14599" width="14.28515625" style="2" bestFit="1" customWidth="1"/>
    <col min="14600" max="14600" width="12" style="2" customWidth="1"/>
    <col min="14601" max="14601" width="0" style="2" hidden="1" customWidth="1"/>
    <col min="14602" max="14602" width="10.85546875" style="2" customWidth="1"/>
    <col min="14603" max="14603" width="10.28515625" style="2" customWidth="1"/>
    <col min="14604" max="14604" width="10.42578125" style="2" bestFit="1" customWidth="1"/>
    <col min="14605" max="14605" width="21.42578125" style="2" customWidth="1"/>
    <col min="14606" max="14606" width="9.85546875" style="2" customWidth="1"/>
    <col min="14607" max="14847" width="9" style="2"/>
    <col min="14848" max="14848" width="19.85546875" style="2" bestFit="1" customWidth="1"/>
    <col min="14849" max="14849" width="13.42578125" style="2" bestFit="1" customWidth="1"/>
    <col min="14850" max="14850" width="14.85546875" style="2" bestFit="1" customWidth="1"/>
    <col min="14851" max="14851" width="22" style="2" customWidth="1"/>
    <col min="14852" max="14852" width="7.42578125" style="2" bestFit="1" customWidth="1"/>
    <col min="14853" max="14853" width="11.28515625" style="2" bestFit="1" customWidth="1"/>
    <col min="14854" max="14854" width="7.42578125" style="2" bestFit="1" customWidth="1"/>
    <col min="14855" max="14855" width="14.28515625" style="2" bestFit="1" customWidth="1"/>
    <col min="14856" max="14856" width="12" style="2" customWidth="1"/>
    <col min="14857" max="14857" width="0" style="2" hidden="1" customWidth="1"/>
    <col min="14858" max="14858" width="10.85546875" style="2" customWidth="1"/>
    <col min="14859" max="14859" width="10.28515625" style="2" customWidth="1"/>
    <col min="14860" max="14860" width="10.42578125" style="2" bestFit="1" customWidth="1"/>
    <col min="14861" max="14861" width="21.42578125" style="2" customWidth="1"/>
    <col min="14862" max="14862" width="9.85546875" style="2" customWidth="1"/>
    <col min="14863" max="15103" width="9" style="2"/>
    <col min="15104" max="15104" width="19.85546875" style="2" bestFit="1" customWidth="1"/>
    <col min="15105" max="15105" width="13.42578125" style="2" bestFit="1" customWidth="1"/>
    <col min="15106" max="15106" width="14.85546875" style="2" bestFit="1" customWidth="1"/>
    <col min="15107" max="15107" width="22" style="2" customWidth="1"/>
    <col min="15108" max="15108" width="7.42578125" style="2" bestFit="1" customWidth="1"/>
    <col min="15109" max="15109" width="11.28515625" style="2" bestFit="1" customWidth="1"/>
    <col min="15110" max="15110" width="7.42578125" style="2" bestFit="1" customWidth="1"/>
    <col min="15111" max="15111" width="14.28515625" style="2" bestFit="1" customWidth="1"/>
    <col min="15112" max="15112" width="12" style="2" customWidth="1"/>
    <col min="15113" max="15113" width="0" style="2" hidden="1" customWidth="1"/>
    <col min="15114" max="15114" width="10.85546875" style="2" customWidth="1"/>
    <col min="15115" max="15115" width="10.28515625" style="2" customWidth="1"/>
    <col min="15116" max="15116" width="10.42578125" style="2" bestFit="1" customWidth="1"/>
    <col min="15117" max="15117" width="21.42578125" style="2" customWidth="1"/>
    <col min="15118" max="15118" width="9.85546875" style="2" customWidth="1"/>
    <col min="15119" max="15359" width="9" style="2"/>
    <col min="15360" max="15360" width="19.85546875" style="2" bestFit="1" customWidth="1"/>
    <col min="15361" max="15361" width="13.42578125" style="2" bestFit="1" customWidth="1"/>
    <col min="15362" max="15362" width="14.85546875" style="2" bestFit="1" customWidth="1"/>
    <col min="15363" max="15363" width="22" style="2" customWidth="1"/>
    <col min="15364" max="15364" width="7.42578125" style="2" bestFit="1" customWidth="1"/>
    <col min="15365" max="15365" width="11.28515625" style="2" bestFit="1" customWidth="1"/>
    <col min="15366" max="15366" width="7.42578125" style="2" bestFit="1" customWidth="1"/>
    <col min="15367" max="15367" width="14.28515625" style="2" bestFit="1" customWidth="1"/>
    <col min="15368" max="15368" width="12" style="2" customWidth="1"/>
    <col min="15369" max="15369" width="0" style="2" hidden="1" customWidth="1"/>
    <col min="15370" max="15370" width="10.85546875" style="2" customWidth="1"/>
    <col min="15371" max="15371" width="10.28515625" style="2" customWidth="1"/>
    <col min="15372" max="15372" width="10.42578125" style="2" bestFit="1" customWidth="1"/>
    <col min="15373" max="15373" width="21.42578125" style="2" customWidth="1"/>
    <col min="15374" max="15374" width="9.85546875" style="2" customWidth="1"/>
    <col min="15375" max="15615" width="9" style="2"/>
    <col min="15616" max="15616" width="19.85546875" style="2" bestFit="1" customWidth="1"/>
    <col min="15617" max="15617" width="13.42578125" style="2" bestFit="1" customWidth="1"/>
    <col min="15618" max="15618" width="14.85546875" style="2" bestFit="1" customWidth="1"/>
    <col min="15619" max="15619" width="22" style="2" customWidth="1"/>
    <col min="15620" max="15620" width="7.42578125" style="2" bestFit="1" customWidth="1"/>
    <col min="15621" max="15621" width="11.28515625" style="2" bestFit="1" customWidth="1"/>
    <col min="15622" max="15622" width="7.42578125" style="2" bestFit="1" customWidth="1"/>
    <col min="15623" max="15623" width="14.28515625" style="2" bestFit="1" customWidth="1"/>
    <col min="15624" max="15624" width="12" style="2" customWidth="1"/>
    <col min="15625" max="15625" width="0" style="2" hidden="1" customWidth="1"/>
    <col min="15626" max="15626" width="10.85546875" style="2" customWidth="1"/>
    <col min="15627" max="15627" width="10.28515625" style="2" customWidth="1"/>
    <col min="15628" max="15628" width="10.42578125" style="2" bestFit="1" customWidth="1"/>
    <col min="15629" max="15629" width="21.42578125" style="2" customWidth="1"/>
    <col min="15630" max="15630" width="9.85546875" style="2" customWidth="1"/>
    <col min="15631" max="15871" width="9" style="2"/>
    <col min="15872" max="15872" width="19.85546875" style="2" bestFit="1" customWidth="1"/>
    <col min="15873" max="15873" width="13.42578125" style="2" bestFit="1" customWidth="1"/>
    <col min="15874" max="15874" width="14.85546875" style="2" bestFit="1" customWidth="1"/>
    <col min="15875" max="15875" width="22" style="2" customWidth="1"/>
    <col min="15876" max="15876" width="7.42578125" style="2" bestFit="1" customWidth="1"/>
    <col min="15877" max="15877" width="11.28515625" style="2" bestFit="1" customWidth="1"/>
    <col min="15878" max="15878" width="7.42578125" style="2" bestFit="1" customWidth="1"/>
    <col min="15879" max="15879" width="14.28515625" style="2" bestFit="1" customWidth="1"/>
    <col min="15880" max="15880" width="12" style="2" customWidth="1"/>
    <col min="15881" max="15881" width="0" style="2" hidden="1" customWidth="1"/>
    <col min="15882" max="15882" width="10.85546875" style="2" customWidth="1"/>
    <col min="15883" max="15883" width="10.28515625" style="2" customWidth="1"/>
    <col min="15884" max="15884" width="10.42578125" style="2" bestFit="1" customWidth="1"/>
    <col min="15885" max="15885" width="21.42578125" style="2" customWidth="1"/>
    <col min="15886" max="15886" width="9.85546875" style="2" customWidth="1"/>
    <col min="15887" max="16127" width="9" style="2"/>
    <col min="16128" max="16128" width="19.85546875" style="2" bestFit="1" customWidth="1"/>
    <col min="16129" max="16129" width="13.42578125" style="2" bestFit="1" customWidth="1"/>
    <col min="16130" max="16130" width="14.85546875" style="2" bestFit="1" customWidth="1"/>
    <col min="16131" max="16131" width="22" style="2" customWidth="1"/>
    <col min="16132" max="16132" width="7.42578125" style="2" bestFit="1" customWidth="1"/>
    <col min="16133" max="16133" width="11.28515625" style="2" bestFit="1" customWidth="1"/>
    <col min="16134" max="16134" width="7.42578125" style="2" bestFit="1" customWidth="1"/>
    <col min="16135" max="16135" width="14.28515625" style="2" bestFit="1" customWidth="1"/>
    <col min="16136" max="16136" width="12" style="2" customWidth="1"/>
    <col min="16137" max="16137" width="0" style="2" hidden="1" customWidth="1"/>
    <col min="16138" max="16138" width="10.85546875" style="2" customWidth="1"/>
    <col min="16139" max="16139" width="10.28515625" style="2" customWidth="1"/>
    <col min="16140" max="16140" width="10.42578125" style="2" bestFit="1" customWidth="1"/>
    <col min="16141" max="16141" width="21.42578125" style="2" customWidth="1"/>
    <col min="16142" max="16142" width="9.85546875" style="2" customWidth="1"/>
    <col min="16143" max="16384" width="9" style="2"/>
  </cols>
  <sheetData>
    <row r="1" spans="1:21">
      <c r="A1" s="1" t="s">
        <v>56</v>
      </c>
      <c r="H1" s="4"/>
      <c r="L1" s="3"/>
      <c r="O1" s="3"/>
      <c r="P1" s="3"/>
      <c r="Q1" s="2"/>
      <c r="R1" s="7"/>
      <c r="S1" s="5"/>
    </row>
    <row r="2" spans="1:21">
      <c r="A2" s="9" t="s">
        <v>161</v>
      </c>
      <c r="B2" s="9"/>
      <c r="C2" s="9"/>
      <c r="D2" s="9"/>
      <c r="E2" s="9"/>
      <c r="F2" s="9"/>
      <c r="G2" s="10"/>
      <c r="H2" s="11"/>
      <c r="L2" s="3"/>
      <c r="O2" s="71"/>
      <c r="P2" s="3"/>
      <c r="Q2" s="2"/>
      <c r="R2" s="7"/>
      <c r="S2" s="5"/>
    </row>
    <row r="3" spans="1:21">
      <c r="A3" s="4" t="s">
        <v>54</v>
      </c>
      <c r="B3" s="4"/>
      <c r="C3" s="4"/>
      <c r="D3" s="4"/>
      <c r="E3" s="4"/>
      <c r="F3" s="4"/>
      <c r="G3" s="6"/>
      <c r="I3" s="6"/>
      <c r="J3" s="6"/>
      <c r="K3" s="6"/>
      <c r="L3" s="6"/>
      <c r="M3" s="126"/>
      <c r="N3" s="126"/>
      <c r="O3" s="12"/>
      <c r="P3" s="6"/>
      <c r="Q3" s="2"/>
      <c r="R3" s="6"/>
      <c r="S3" s="6"/>
      <c r="T3" s="6"/>
      <c r="U3" s="4"/>
    </row>
    <row r="4" spans="1:21" s="14" customFormat="1" ht="17.25" customHeight="1">
      <c r="A4" s="175" t="s">
        <v>0</v>
      </c>
      <c r="B4" s="178" t="s">
        <v>1</v>
      </c>
      <c r="C4" s="149" t="s">
        <v>2</v>
      </c>
      <c r="D4" s="149" t="s">
        <v>3</v>
      </c>
      <c r="E4" s="165" t="s">
        <v>4</v>
      </c>
      <c r="F4" s="161" t="s">
        <v>150</v>
      </c>
      <c r="G4" s="188" t="s">
        <v>145</v>
      </c>
      <c r="H4" s="156" t="s">
        <v>5</v>
      </c>
      <c r="I4" s="157"/>
      <c r="J4" s="157"/>
      <c r="K4" s="157"/>
      <c r="L4" s="157"/>
      <c r="M4" s="158"/>
      <c r="N4" s="156" t="s">
        <v>6</v>
      </c>
      <c r="O4" s="157"/>
      <c r="P4" s="158"/>
      <c r="Q4" s="159" t="s">
        <v>7</v>
      </c>
      <c r="R4" s="160"/>
      <c r="S4" s="160"/>
      <c r="T4" s="194" t="s">
        <v>165</v>
      </c>
      <c r="U4" s="165" t="s">
        <v>133</v>
      </c>
    </row>
    <row r="5" spans="1:21" s="14" customFormat="1" ht="17.25" customHeight="1">
      <c r="A5" s="176"/>
      <c r="B5" s="178"/>
      <c r="C5" s="179"/>
      <c r="D5" s="179"/>
      <c r="E5" s="176"/>
      <c r="F5" s="189"/>
      <c r="G5" s="189"/>
      <c r="H5" s="161" t="s">
        <v>8</v>
      </c>
      <c r="I5" s="163" t="s">
        <v>9</v>
      </c>
      <c r="J5" s="165" t="s">
        <v>40</v>
      </c>
      <c r="K5" s="156" t="s">
        <v>124</v>
      </c>
      <c r="L5" s="158"/>
      <c r="M5" s="167" t="s">
        <v>11</v>
      </c>
      <c r="N5" s="143" t="s">
        <v>167</v>
      </c>
      <c r="O5" s="149" t="s">
        <v>12</v>
      </c>
      <c r="P5" s="151" t="s">
        <v>10</v>
      </c>
      <c r="Q5" s="153" t="s">
        <v>8</v>
      </c>
      <c r="R5" s="149" t="s">
        <v>13</v>
      </c>
      <c r="S5" s="171" t="s">
        <v>10</v>
      </c>
      <c r="T5" s="195"/>
      <c r="U5" s="169"/>
    </row>
    <row r="6" spans="1:21" s="14" customFormat="1">
      <c r="A6" s="177"/>
      <c r="B6" s="178"/>
      <c r="C6" s="155"/>
      <c r="D6" s="155"/>
      <c r="E6" s="177"/>
      <c r="F6" s="162"/>
      <c r="G6" s="162"/>
      <c r="H6" s="162"/>
      <c r="I6" s="164"/>
      <c r="J6" s="166"/>
      <c r="K6" s="15" t="s">
        <v>125</v>
      </c>
      <c r="L6" s="16" t="s">
        <v>35</v>
      </c>
      <c r="M6" s="168"/>
      <c r="N6" s="144" t="s">
        <v>168</v>
      </c>
      <c r="O6" s="150"/>
      <c r="P6" s="152"/>
      <c r="Q6" s="154"/>
      <c r="R6" s="155"/>
      <c r="S6" s="172"/>
      <c r="T6" s="196"/>
      <c r="U6" s="170"/>
    </row>
    <row r="7" spans="1:21" s="67" customFormat="1" ht="15">
      <c r="A7" s="122" t="s">
        <v>14</v>
      </c>
      <c r="B7" s="122" t="s">
        <v>15</v>
      </c>
      <c r="C7" s="122" t="s">
        <v>16</v>
      </c>
      <c r="D7" s="122" t="s">
        <v>17</v>
      </c>
      <c r="E7" s="123" t="s">
        <v>18</v>
      </c>
      <c r="F7" s="66" t="s">
        <v>19</v>
      </c>
      <c r="G7" s="66" t="s">
        <v>20</v>
      </c>
      <c r="H7" s="66" t="s">
        <v>21</v>
      </c>
      <c r="I7" s="66" t="s">
        <v>22</v>
      </c>
      <c r="J7" s="66" t="s">
        <v>23</v>
      </c>
      <c r="K7" s="66" t="s">
        <v>24</v>
      </c>
      <c r="L7" s="66" t="s">
        <v>146</v>
      </c>
      <c r="M7" s="127" t="s">
        <v>147</v>
      </c>
      <c r="N7" s="66" t="s">
        <v>25</v>
      </c>
      <c r="O7" s="66" t="s">
        <v>26</v>
      </c>
      <c r="P7" s="66" t="s">
        <v>27</v>
      </c>
      <c r="Q7" s="66" t="s">
        <v>28</v>
      </c>
      <c r="R7" s="66" t="s">
        <v>29</v>
      </c>
      <c r="S7" s="66" t="s">
        <v>30</v>
      </c>
      <c r="T7" s="66" t="s">
        <v>31</v>
      </c>
      <c r="U7" s="66" t="s">
        <v>169</v>
      </c>
    </row>
    <row r="8" spans="1:21" s="3" customFormat="1">
      <c r="A8" s="17">
        <f>รวม!A12</f>
        <v>0</v>
      </c>
      <c r="B8" s="17">
        <f>รวม!B12</f>
        <v>0</v>
      </c>
      <c r="C8" s="17">
        <f>รวม!C12</f>
        <v>0</v>
      </c>
      <c r="D8" s="17">
        <f>รวม!D12</f>
        <v>0</v>
      </c>
      <c r="E8" s="17">
        <f>รวม!E12</f>
        <v>0</v>
      </c>
      <c r="F8" s="17">
        <f>รวม!F12</f>
        <v>0</v>
      </c>
      <c r="G8" s="17">
        <f>รวม!G12</f>
        <v>0</v>
      </c>
      <c r="H8" s="17"/>
      <c r="I8" s="84"/>
      <c r="J8" s="18"/>
      <c r="K8" s="247"/>
      <c r="L8" s="247"/>
      <c r="M8" s="84"/>
      <c r="N8" s="84"/>
      <c r="O8" s="259"/>
      <c r="P8" s="19"/>
      <c r="Q8" s="17"/>
      <c r="R8" s="84"/>
      <c r="S8" s="267"/>
      <c r="T8" s="146" t="str">
        <f>IF(N8&lt;&gt;"",N8-M8,"")</f>
        <v/>
      </c>
      <c r="U8" s="17"/>
    </row>
    <row r="9" spans="1:21" s="3" customFormat="1">
      <c r="A9" s="20">
        <f>รวม!A13</f>
        <v>0</v>
      </c>
      <c r="B9" s="20">
        <f>รวม!B13</f>
        <v>0</v>
      </c>
      <c r="C9" s="20">
        <f>รวม!C13</f>
        <v>0</v>
      </c>
      <c r="D9" s="20">
        <f>รวม!D13</f>
        <v>0</v>
      </c>
      <c r="E9" s="20">
        <f>รวม!E13</f>
        <v>0</v>
      </c>
      <c r="F9" s="20">
        <f>รวม!F13</f>
        <v>0</v>
      </c>
      <c r="G9" s="20">
        <f>รวม!G13</f>
        <v>0</v>
      </c>
      <c r="H9" s="20"/>
      <c r="I9" s="85"/>
      <c r="J9" s="21"/>
      <c r="K9" s="248"/>
      <c r="L9" s="248"/>
      <c r="M9" s="85"/>
      <c r="N9" s="85"/>
      <c r="O9" s="260"/>
      <c r="P9" s="22"/>
      <c r="Q9" s="20"/>
      <c r="R9" s="85"/>
      <c r="S9" s="268"/>
      <c r="T9" s="129" t="str">
        <f t="shared" ref="T9:T38" si="0">IF(N9&lt;&gt;"",N9-M9,"")</f>
        <v/>
      </c>
      <c r="U9" s="20"/>
    </row>
    <row r="10" spans="1:21" s="3" customFormat="1">
      <c r="A10" s="20">
        <f>รวม!A14</f>
        <v>0</v>
      </c>
      <c r="B10" s="20">
        <f>รวม!B14</f>
        <v>0</v>
      </c>
      <c r="C10" s="20">
        <f>รวม!C14</f>
        <v>0</v>
      </c>
      <c r="D10" s="20">
        <f>รวม!D14</f>
        <v>0</v>
      </c>
      <c r="E10" s="20">
        <f>รวม!E14</f>
        <v>0</v>
      </c>
      <c r="F10" s="20">
        <f>รวม!F14</f>
        <v>0</v>
      </c>
      <c r="G10" s="20">
        <f>รวม!G14</f>
        <v>0</v>
      </c>
      <c r="H10" s="20"/>
      <c r="I10" s="85"/>
      <c r="J10" s="21"/>
      <c r="K10" s="248"/>
      <c r="L10" s="248"/>
      <c r="M10" s="85"/>
      <c r="N10" s="85"/>
      <c r="O10" s="260"/>
      <c r="P10" s="22"/>
      <c r="Q10" s="20"/>
      <c r="R10" s="85"/>
      <c r="S10" s="268"/>
      <c r="T10" s="129" t="str">
        <f t="shared" si="0"/>
        <v/>
      </c>
      <c r="U10" s="20"/>
    </row>
    <row r="11" spans="1:21" s="3" customFormat="1">
      <c r="A11" s="20">
        <f>รวม!A15</f>
        <v>0</v>
      </c>
      <c r="B11" s="20">
        <f>รวม!B15</f>
        <v>0</v>
      </c>
      <c r="C11" s="20">
        <f>รวม!C15</f>
        <v>0</v>
      </c>
      <c r="D11" s="20">
        <f>รวม!D15</f>
        <v>0</v>
      </c>
      <c r="E11" s="20">
        <f>รวม!E15</f>
        <v>0</v>
      </c>
      <c r="F11" s="20">
        <f>รวม!F15</f>
        <v>0</v>
      </c>
      <c r="G11" s="20">
        <f>รวม!G15</f>
        <v>0</v>
      </c>
      <c r="H11" s="20"/>
      <c r="I11" s="85"/>
      <c r="J11" s="21"/>
      <c r="K11" s="248"/>
      <c r="L11" s="248"/>
      <c r="M11" s="85"/>
      <c r="N11" s="85"/>
      <c r="O11" s="260"/>
      <c r="P11" s="22"/>
      <c r="Q11" s="20"/>
      <c r="R11" s="85"/>
      <c r="S11" s="268"/>
      <c r="T11" s="129" t="str">
        <f t="shared" si="0"/>
        <v/>
      </c>
      <c r="U11" s="20"/>
    </row>
    <row r="12" spans="1:21" s="3" customFormat="1">
      <c r="A12" s="20">
        <f>รวม!A16</f>
        <v>0</v>
      </c>
      <c r="B12" s="20">
        <f>รวม!B16</f>
        <v>0</v>
      </c>
      <c r="C12" s="20">
        <f>รวม!C16</f>
        <v>0</v>
      </c>
      <c r="D12" s="20">
        <f>รวม!D16</f>
        <v>0</v>
      </c>
      <c r="E12" s="20">
        <f>รวม!E16</f>
        <v>0</v>
      </c>
      <c r="F12" s="20">
        <f>รวม!F16</f>
        <v>0</v>
      </c>
      <c r="G12" s="20">
        <f>รวม!G16</f>
        <v>0</v>
      </c>
      <c r="H12" s="20"/>
      <c r="I12" s="85"/>
      <c r="J12" s="21"/>
      <c r="K12" s="248"/>
      <c r="L12" s="248"/>
      <c r="M12" s="85"/>
      <c r="N12" s="85"/>
      <c r="O12" s="260"/>
      <c r="P12" s="22"/>
      <c r="Q12" s="20"/>
      <c r="R12" s="85"/>
      <c r="S12" s="268"/>
      <c r="T12" s="129" t="str">
        <f t="shared" si="0"/>
        <v/>
      </c>
      <c r="U12" s="20"/>
    </row>
    <row r="13" spans="1:21" ht="15" customHeight="1">
      <c r="A13" s="20">
        <f>รวม!A17</f>
        <v>0</v>
      </c>
      <c r="B13" s="20">
        <f>รวม!B17</f>
        <v>0</v>
      </c>
      <c r="C13" s="20">
        <f>รวม!C17</f>
        <v>0</v>
      </c>
      <c r="D13" s="20">
        <f>รวม!D17</f>
        <v>0</v>
      </c>
      <c r="E13" s="20">
        <f>รวม!E17</f>
        <v>0</v>
      </c>
      <c r="F13" s="20">
        <f>รวม!F17</f>
        <v>0</v>
      </c>
      <c r="G13" s="20">
        <f>รวม!G17</f>
        <v>0</v>
      </c>
      <c r="H13" s="20"/>
      <c r="I13" s="85"/>
      <c r="J13" s="21"/>
      <c r="K13" s="248"/>
      <c r="L13" s="248"/>
      <c r="M13" s="85"/>
      <c r="N13" s="85"/>
      <c r="O13" s="260"/>
      <c r="P13" s="22"/>
      <c r="Q13" s="20"/>
      <c r="R13" s="85"/>
      <c r="S13" s="268"/>
      <c r="T13" s="129" t="str">
        <f t="shared" si="0"/>
        <v/>
      </c>
      <c r="U13" s="20"/>
    </row>
    <row r="14" spans="1:21">
      <c r="A14" s="20">
        <f>รวม!A18</f>
        <v>0</v>
      </c>
      <c r="B14" s="20">
        <f>รวม!B18</f>
        <v>0</v>
      </c>
      <c r="C14" s="20">
        <f>รวม!C18</f>
        <v>0</v>
      </c>
      <c r="D14" s="20">
        <f>รวม!D18</f>
        <v>0</v>
      </c>
      <c r="E14" s="20">
        <f>รวม!E18</f>
        <v>0</v>
      </c>
      <c r="F14" s="20">
        <f>รวม!F18</f>
        <v>0</v>
      </c>
      <c r="G14" s="20">
        <f>รวม!G18</f>
        <v>0</v>
      </c>
      <c r="H14" s="20"/>
      <c r="I14" s="85"/>
      <c r="J14" s="21"/>
      <c r="K14" s="248"/>
      <c r="L14" s="248"/>
      <c r="M14" s="85"/>
      <c r="N14" s="85"/>
      <c r="O14" s="260"/>
      <c r="P14" s="22"/>
      <c r="Q14" s="20"/>
      <c r="R14" s="85"/>
      <c r="S14" s="268"/>
      <c r="T14" s="129" t="str">
        <f t="shared" si="0"/>
        <v/>
      </c>
      <c r="U14" s="20"/>
    </row>
    <row r="15" spans="1:21">
      <c r="A15" s="20">
        <f>รวม!A20</f>
        <v>0</v>
      </c>
      <c r="B15" s="20">
        <f>รวม!B20</f>
        <v>0</v>
      </c>
      <c r="C15" s="20">
        <f>รวม!C20</f>
        <v>0</v>
      </c>
      <c r="D15" s="20">
        <f>รวม!D20</f>
        <v>0</v>
      </c>
      <c r="E15" s="20">
        <f>รวม!E20</f>
        <v>0</v>
      </c>
      <c r="F15" s="20">
        <f>รวม!F19</f>
        <v>0</v>
      </c>
      <c r="G15" s="20">
        <f>รวม!G20</f>
        <v>0</v>
      </c>
      <c r="H15" s="20"/>
      <c r="I15" s="85"/>
      <c r="J15" s="21"/>
      <c r="K15" s="248"/>
      <c r="L15" s="248"/>
      <c r="M15" s="85"/>
      <c r="N15" s="85"/>
      <c r="O15" s="260"/>
      <c r="P15" s="22"/>
      <c r="Q15" s="20"/>
      <c r="R15" s="85"/>
      <c r="S15" s="268"/>
      <c r="T15" s="129" t="str">
        <f t="shared" si="0"/>
        <v/>
      </c>
      <c r="U15" s="20"/>
    </row>
    <row r="16" spans="1:21">
      <c r="A16" s="20">
        <f>รวม!A21</f>
        <v>0</v>
      </c>
      <c r="B16" s="20">
        <f>รวม!B21</f>
        <v>0</v>
      </c>
      <c r="C16" s="20">
        <f>รวม!C21</f>
        <v>0</v>
      </c>
      <c r="D16" s="20">
        <f>รวม!D21</f>
        <v>0</v>
      </c>
      <c r="E16" s="20">
        <f>รวม!E21</f>
        <v>0</v>
      </c>
      <c r="F16" s="20">
        <f>รวม!F20</f>
        <v>0</v>
      </c>
      <c r="G16" s="20">
        <f>รวม!G21</f>
        <v>0</v>
      </c>
      <c r="H16" s="20"/>
      <c r="I16" s="85"/>
      <c r="J16" s="21"/>
      <c r="K16" s="248"/>
      <c r="L16" s="248"/>
      <c r="M16" s="85"/>
      <c r="N16" s="85"/>
      <c r="O16" s="260"/>
      <c r="P16" s="22"/>
      <c r="Q16" s="20"/>
      <c r="R16" s="85"/>
      <c r="S16" s="268"/>
      <c r="T16" s="129" t="str">
        <f t="shared" si="0"/>
        <v/>
      </c>
      <c r="U16" s="20"/>
    </row>
    <row r="17" spans="1:21">
      <c r="A17" s="20">
        <f>รวม!A22</f>
        <v>0</v>
      </c>
      <c r="B17" s="20">
        <f>รวม!B22</f>
        <v>0</v>
      </c>
      <c r="C17" s="20">
        <f>รวม!C22</f>
        <v>0</v>
      </c>
      <c r="D17" s="20">
        <f>รวม!D22</f>
        <v>0</v>
      </c>
      <c r="E17" s="20">
        <f>รวม!E22</f>
        <v>0</v>
      </c>
      <c r="F17" s="20">
        <f>รวม!F21</f>
        <v>0</v>
      </c>
      <c r="G17" s="20">
        <f>รวม!G22</f>
        <v>0</v>
      </c>
      <c r="H17" s="20"/>
      <c r="I17" s="85"/>
      <c r="J17" s="21"/>
      <c r="K17" s="248"/>
      <c r="L17" s="248"/>
      <c r="M17" s="85"/>
      <c r="N17" s="85"/>
      <c r="O17" s="260"/>
      <c r="P17" s="22"/>
      <c r="Q17" s="20"/>
      <c r="R17" s="85"/>
      <c r="S17" s="268"/>
      <c r="T17" s="129" t="str">
        <f t="shared" si="0"/>
        <v/>
      </c>
      <c r="U17" s="20"/>
    </row>
    <row r="18" spans="1:21">
      <c r="A18" s="20">
        <f>รวม!A23</f>
        <v>0</v>
      </c>
      <c r="B18" s="20">
        <f>รวม!B23</f>
        <v>0</v>
      </c>
      <c r="C18" s="20">
        <f>รวม!C23</f>
        <v>0</v>
      </c>
      <c r="D18" s="20">
        <f>รวม!D23</f>
        <v>0</v>
      </c>
      <c r="E18" s="20">
        <f>รวม!E23</f>
        <v>0</v>
      </c>
      <c r="F18" s="20">
        <f>รวม!F22</f>
        <v>0</v>
      </c>
      <c r="G18" s="20">
        <f>รวม!G23</f>
        <v>0</v>
      </c>
      <c r="H18" s="20"/>
      <c r="I18" s="85"/>
      <c r="J18" s="21"/>
      <c r="K18" s="248"/>
      <c r="L18" s="248"/>
      <c r="M18" s="85"/>
      <c r="N18" s="85"/>
      <c r="O18" s="260"/>
      <c r="P18" s="22"/>
      <c r="Q18" s="20"/>
      <c r="R18" s="85"/>
      <c r="S18" s="268"/>
      <c r="T18" s="129" t="str">
        <f t="shared" si="0"/>
        <v/>
      </c>
      <c r="U18" s="20"/>
    </row>
    <row r="19" spans="1:21">
      <c r="A19" s="20">
        <f>รวม!A24</f>
        <v>0</v>
      </c>
      <c r="B19" s="20">
        <f>รวม!B24</f>
        <v>0</v>
      </c>
      <c r="C19" s="20">
        <f>รวม!C24</f>
        <v>0</v>
      </c>
      <c r="D19" s="20">
        <f>รวม!D24</f>
        <v>0</v>
      </c>
      <c r="E19" s="20">
        <f>รวม!E24</f>
        <v>0</v>
      </c>
      <c r="F19" s="20">
        <f>รวม!F23</f>
        <v>0</v>
      </c>
      <c r="G19" s="20">
        <f>รวม!G24</f>
        <v>0</v>
      </c>
      <c r="H19" s="20"/>
      <c r="I19" s="85"/>
      <c r="J19" s="21"/>
      <c r="K19" s="248"/>
      <c r="L19" s="248"/>
      <c r="M19" s="85"/>
      <c r="N19" s="85"/>
      <c r="O19" s="260"/>
      <c r="P19" s="22"/>
      <c r="Q19" s="20"/>
      <c r="R19" s="85"/>
      <c r="S19" s="268"/>
      <c r="T19" s="129" t="str">
        <f t="shared" si="0"/>
        <v/>
      </c>
      <c r="U19" s="20"/>
    </row>
    <row r="20" spans="1:21">
      <c r="A20" s="20">
        <f>รวม!A25</f>
        <v>0</v>
      </c>
      <c r="B20" s="20">
        <f>รวม!B25</f>
        <v>0</v>
      </c>
      <c r="C20" s="20">
        <f>รวม!C25</f>
        <v>0</v>
      </c>
      <c r="D20" s="20">
        <f>รวม!D25</f>
        <v>0</v>
      </c>
      <c r="E20" s="20">
        <f>รวม!E25</f>
        <v>0</v>
      </c>
      <c r="F20" s="20">
        <f>รวม!F24</f>
        <v>0</v>
      </c>
      <c r="G20" s="20">
        <f>รวม!G25</f>
        <v>0</v>
      </c>
      <c r="H20" s="20"/>
      <c r="I20" s="85"/>
      <c r="J20" s="21"/>
      <c r="K20" s="248"/>
      <c r="L20" s="248"/>
      <c r="M20" s="85"/>
      <c r="N20" s="85"/>
      <c r="O20" s="260"/>
      <c r="P20" s="22"/>
      <c r="Q20" s="20"/>
      <c r="R20" s="85"/>
      <c r="S20" s="268"/>
      <c r="T20" s="129" t="str">
        <f t="shared" si="0"/>
        <v/>
      </c>
      <c r="U20" s="20"/>
    </row>
    <row r="21" spans="1:21">
      <c r="A21" s="20">
        <f>รวม!A26</f>
        <v>0</v>
      </c>
      <c r="B21" s="20">
        <f>รวม!B26</f>
        <v>0</v>
      </c>
      <c r="C21" s="20">
        <f>รวม!C26</f>
        <v>0</v>
      </c>
      <c r="D21" s="20">
        <f>รวม!D26</f>
        <v>0</v>
      </c>
      <c r="E21" s="20">
        <f>รวม!E26</f>
        <v>0</v>
      </c>
      <c r="F21" s="20">
        <f>รวม!F25</f>
        <v>0</v>
      </c>
      <c r="G21" s="20">
        <f>รวม!G26</f>
        <v>0</v>
      </c>
      <c r="H21" s="20"/>
      <c r="I21" s="85"/>
      <c r="J21" s="21"/>
      <c r="K21" s="248"/>
      <c r="L21" s="248"/>
      <c r="M21" s="85"/>
      <c r="N21" s="85"/>
      <c r="O21" s="260"/>
      <c r="P21" s="22"/>
      <c r="Q21" s="20"/>
      <c r="R21" s="85"/>
      <c r="S21" s="268"/>
      <c r="T21" s="129" t="str">
        <f t="shared" si="0"/>
        <v/>
      </c>
      <c r="U21" s="20"/>
    </row>
    <row r="22" spans="1:21">
      <c r="A22" s="20">
        <f>รวม!A27</f>
        <v>0</v>
      </c>
      <c r="B22" s="20">
        <f>รวม!B27</f>
        <v>0</v>
      </c>
      <c r="C22" s="20">
        <f>รวม!C27</f>
        <v>0</v>
      </c>
      <c r="D22" s="20">
        <f>รวม!D27</f>
        <v>0</v>
      </c>
      <c r="E22" s="20">
        <f>รวม!E27</f>
        <v>0</v>
      </c>
      <c r="F22" s="20">
        <f>รวม!F26</f>
        <v>0</v>
      </c>
      <c r="G22" s="20">
        <f>รวม!G27</f>
        <v>0</v>
      </c>
      <c r="H22" s="20"/>
      <c r="I22" s="85"/>
      <c r="J22" s="21"/>
      <c r="K22" s="248"/>
      <c r="L22" s="248"/>
      <c r="M22" s="85"/>
      <c r="N22" s="85"/>
      <c r="O22" s="260"/>
      <c r="P22" s="22"/>
      <c r="Q22" s="20"/>
      <c r="R22" s="85"/>
      <c r="S22" s="268"/>
      <c r="T22" s="129" t="str">
        <f t="shared" si="0"/>
        <v/>
      </c>
      <c r="U22" s="20"/>
    </row>
    <row r="23" spans="1:21">
      <c r="A23" s="20">
        <f>รวม!A28</f>
        <v>0</v>
      </c>
      <c r="B23" s="20">
        <f>รวม!B28</f>
        <v>0</v>
      </c>
      <c r="C23" s="20">
        <f>รวม!C28</f>
        <v>0</v>
      </c>
      <c r="D23" s="20">
        <f>รวม!D28</f>
        <v>0</v>
      </c>
      <c r="E23" s="20">
        <f>รวม!E28</f>
        <v>0</v>
      </c>
      <c r="F23" s="20">
        <f>รวม!F27</f>
        <v>0</v>
      </c>
      <c r="G23" s="20">
        <f>รวม!G28</f>
        <v>0</v>
      </c>
      <c r="H23" s="20"/>
      <c r="I23" s="85"/>
      <c r="J23" s="21"/>
      <c r="K23" s="248"/>
      <c r="L23" s="248"/>
      <c r="M23" s="85"/>
      <c r="N23" s="85"/>
      <c r="O23" s="260"/>
      <c r="P23" s="22"/>
      <c r="Q23" s="20"/>
      <c r="R23" s="85"/>
      <c r="S23" s="268"/>
      <c r="T23" s="129" t="str">
        <f t="shared" si="0"/>
        <v/>
      </c>
      <c r="U23" s="20"/>
    </row>
    <row r="24" spans="1:21">
      <c r="A24" s="20">
        <f>รวม!A29</f>
        <v>0</v>
      </c>
      <c r="B24" s="20">
        <f>รวม!B29</f>
        <v>0</v>
      </c>
      <c r="C24" s="20">
        <f>รวม!C29</f>
        <v>0</v>
      </c>
      <c r="D24" s="20">
        <f>รวม!D29</f>
        <v>0</v>
      </c>
      <c r="E24" s="20">
        <f>รวม!E29</f>
        <v>0</v>
      </c>
      <c r="F24" s="20">
        <f>รวม!F28</f>
        <v>0</v>
      </c>
      <c r="G24" s="20">
        <f>รวม!G29</f>
        <v>0</v>
      </c>
      <c r="H24" s="20"/>
      <c r="I24" s="85"/>
      <c r="J24" s="21"/>
      <c r="K24" s="248"/>
      <c r="L24" s="248"/>
      <c r="M24" s="85"/>
      <c r="N24" s="85"/>
      <c r="O24" s="260"/>
      <c r="P24" s="22"/>
      <c r="Q24" s="20"/>
      <c r="R24" s="85"/>
      <c r="S24" s="268"/>
      <c r="T24" s="129" t="str">
        <f t="shared" si="0"/>
        <v/>
      </c>
      <c r="U24" s="20"/>
    </row>
    <row r="25" spans="1:21">
      <c r="A25" s="20">
        <f>รวม!A30</f>
        <v>0</v>
      </c>
      <c r="B25" s="20">
        <f>รวม!B30</f>
        <v>0</v>
      </c>
      <c r="C25" s="20">
        <f>รวม!C30</f>
        <v>0</v>
      </c>
      <c r="D25" s="20">
        <f>รวม!D30</f>
        <v>0</v>
      </c>
      <c r="E25" s="20">
        <f>รวม!E30</f>
        <v>0</v>
      </c>
      <c r="F25" s="20">
        <f>รวม!F29</f>
        <v>0</v>
      </c>
      <c r="G25" s="20">
        <f>รวม!G30</f>
        <v>0</v>
      </c>
      <c r="H25" s="20"/>
      <c r="I25" s="85"/>
      <c r="J25" s="21"/>
      <c r="K25" s="248"/>
      <c r="L25" s="248"/>
      <c r="M25" s="85"/>
      <c r="N25" s="85"/>
      <c r="O25" s="260"/>
      <c r="P25" s="22"/>
      <c r="Q25" s="20"/>
      <c r="R25" s="85"/>
      <c r="S25" s="268"/>
      <c r="T25" s="129" t="str">
        <f t="shared" si="0"/>
        <v/>
      </c>
      <c r="U25" s="20"/>
    </row>
    <row r="26" spans="1:21">
      <c r="A26" s="20">
        <f>รวม!A31</f>
        <v>0</v>
      </c>
      <c r="B26" s="20">
        <f>รวม!B31</f>
        <v>0</v>
      </c>
      <c r="C26" s="20">
        <f>รวม!C31</f>
        <v>0</v>
      </c>
      <c r="D26" s="20">
        <f>รวม!D31</f>
        <v>0</v>
      </c>
      <c r="E26" s="20">
        <f>รวม!E31</f>
        <v>0</v>
      </c>
      <c r="F26" s="20">
        <f>รวม!F30</f>
        <v>0</v>
      </c>
      <c r="G26" s="20">
        <f>รวม!G31</f>
        <v>0</v>
      </c>
      <c r="H26" s="20"/>
      <c r="I26" s="85"/>
      <c r="J26" s="21"/>
      <c r="K26" s="248"/>
      <c r="L26" s="248"/>
      <c r="M26" s="85"/>
      <c r="N26" s="85"/>
      <c r="O26" s="260"/>
      <c r="P26" s="22"/>
      <c r="Q26" s="20"/>
      <c r="R26" s="85"/>
      <c r="S26" s="268"/>
      <c r="T26" s="129" t="str">
        <f t="shared" si="0"/>
        <v/>
      </c>
      <c r="U26" s="20"/>
    </row>
    <row r="27" spans="1:21">
      <c r="A27" s="20">
        <f>รวม!A32</f>
        <v>0</v>
      </c>
      <c r="B27" s="20">
        <f>รวม!B32</f>
        <v>0</v>
      </c>
      <c r="C27" s="20">
        <f>รวม!C32</f>
        <v>0</v>
      </c>
      <c r="D27" s="20">
        <f>รวม!D32</f>
        <v>0</v>
      </c>
      <c r="E27" s="20">
        <f>รวม!E32</f>
        <v>0</v>
      </c>
      <c r="F27" s="20">
        <f>รวม!F31</f>
        <v>0</v>
      </c>
      <c r="G27" s="20">
        <f>รวม!G32</f>
        <v>0</v>
      </c>
      <c r="H27" s="20"/>
      <c r="I27" s="85"/>
      <c r="J27" s="21"/>
      <c r="K27" s="248"/>
      <c r="L27" s="248"/>
      <c r="M27" s="85"/>
      <c r="N27" s="85"/>
      <c r="O27" s="260"/>
      <c r="P27" s="22"/>
      <c r="Q27" s="20"/>
      <c r="R27" s="85"/>
      <c r="S27" s="268"/>
      <c r="T27" s="129" t="str">
        <f t="shared" si="0"/>
        <v/>
      </c>
      <c r="U27" s="20"/>
    </row>
    <row r="28" spans="1:21">
      <c r="A28" s="20">
        <f>รวม!A33</f>
        <v>0</v>
      </c>
      <c r="B28" s="20">
        <f>รวม!B33</f>
        <v>0</v>
      </c>
      <c r="C28" s="20">
        <f>รวม!C33</f>
        <v>0</v>
      </c>
      <c r="D28" s="20">
        <f>รวม!D33</f>
        <v>0</v>
      </c>
      <c r="E28" s="20">
        <f>รวม!E33</f>
        <v>0</v>
      </c>
      <c r="F28" s="20">
        <f>รวม!F32</f>
        <v>0</v>
      </c>
      <c r="G28" s="20">
        <f>รวม!G33</f>
        <v>0</v>
      </c>
      <c r="H28" s="20"/>
      <c r="I28" s="85"/>
      <c r="J28" s="21"/>
      <c r="K28" s="248"/>
      <c r="L28" s="248"/>
      <c r="M28" s="85"/>
      <c r="N28" s="85"/>
      <c r="O28" s="260"/>
      <c r="P28" s="22"/>
      <c r="Q28" s="20"/>
      <c r="R28" s="85"/>
      <c r="S28" s="268"/>
      <c r="T28" s="129" t="str">
        <f t="shared" si="0"/>
        <v/>
      </c>
      <c r="U28" s="20"/>
    </row>
    <row r="29" spans="1:21">
      <c r="A29" s="20">
        <f>รวม!A34</f>
        <v>0</v>
      </c>
      <c r="B29" s="20">
        <f>รวม!B34</f>
        <v>0</v>
      </c>
      <c r="C29" s="20">
        <f>รวม!C34</f>
        <v>0</v>
      </c>
      <c r="D29" s="20">
        <f>รวม!D34</f>
        <v>0</v>
      </c>
      <c r="E29" s="20">
        <f>รวม!E34</f>
        <v>0</v>
      </c>
      <c r="F29" s="20">
        <f>รวม!F33</f>
        <v>0</v>
      </c>
      <c r="G29" s="20">
        <f>รวม!G34</f>
        <v>0</v>
      </c>
      <c r="H29" s="20"/>
      <c r="I29" s="85"/>
      <c r="J29" s="21"/>
      <c r="K29" s="248"/>
      <c r="L29" s="248"/>
      <c r="M29" s="85"/>
      <c r="N29" s="85"/>
      <c r="O29" s="260"/>
      <c r="P29" s="22"/>
      <c r="Q29" s="20"/>
      <c r="R29" s="85"/>
      <c r="S29" s="268"/>
      <c r="T29" s="129" t="str">
        <f t="shared" si="0"/>
        <v/>
      </c>
      <c r="U29" s="20"/>
    </row>
    <row r="30" spans="1:21">
      <c r="A30" s="20">
        <f>รวม!A35</f>
        <v>0</v>
      </c>
      <c r="B30" s="20">
        <f>รวม!B35</f>
        <v>0</v>
      </c>
      <c r="C30" s="20">
        <f>รวม!C35</f>
        <v>0</v>
      </c>
      <c r="D30" s="20">
        <f>รวม!D35</f>
        <v>0</v>
      </c>
      <c r="E30" s="20">
        <f>รวม!E35</f>
        <v>0</v>
      </c>
      <c r="F30" s="20">
        <f>รวม!F34</f>
        <v>0</v>
      </c>
      <c r="G30" s="20">
        <f>รวม!G35</f>
        <v>0</v>
      </c>
      <c r="H30" s="20"/>
      <c r="I30" s="85"/>
      <c r="J30" s="21"/>
      <c r="K30" s="248"/>
      <c r="L30" s="248"/>
      <c r="M30" s="85"/>
      <c r="N30" s="85"/>
      <c r="O30" s="260"/>
      <c r="P30" s="22"/>
      <c r="Q30" s="20"/>
      <c r="R30" s="85"/>
      <c r="S30" s="268"/>
      <c r="T30" s="129" t="str">
        <f t="shared" si="0"/>
        <v/>
      </c>
      <c r="U30" s="20"/>
    </row>
    <row r="31" spans="1:21">
      <c r="A31" s="20">
        <f>รวม!A36</f>
        <v>0</v>
      </c>
      <c r="B31" s="20">
        <f>รวม!B36</f>
        <v>0</v>
      </c>
      <c r="C31" s="20">
        <f>รวม!C36</f>
        <v>0</v>
      </c>
      <c r="D31" s="20">
        <f>รวม!D36</f>
        <v>0</v>
      </c>
      <c r="E31" s="20">
        <f>รวม!E36</f>
        <v>0</v>
      </c>
      <c r="F31" s="20">
        <f>รวม!F35</f>
        <v>0</v>
      </c>
      <c r="G31" s="20">
        <f>รวม!G36</f>
        <v>0</v>
      </c>
      <c r="H31" s="20"/>
      <c r="I31" s="85"/>
      <c r="J31" s="21"/>
      <c r="K31" s="248"/>
      <c r="L31" s="248"/>
      <c r="M31" s="85"/>
      <c r="N31" s="85"/>
      <c r="O31" s="260"/>
      <c r="P31" s="22"/>
      <c r="Q31" s="20"/>
      <c r="R31" s="85"/>
      <c r="S31" s="268"/>
      <c r="T31" s="129" t="str">
        <f t="shared" si="0"/>
        <v/>
      </c>
      <c r="U31" s="20"/>
    </row>
    <row r="32" spans="1:21">
      <c r="A32" s="20">
        <f>รวม!A37</f>
        <v>0</v>
      </c>
      <c r="B32" s="20">
        <f>รวม!B37</f>
        <v>0</v>
      </c>
      <c r="C32" s="20">
        <f>รวม!C37</f>
        <v>0</v>
      </c>
      <c r="D32" s="20">
        <f>รวม!D37</f>
        <v>0</v>
      </c>
      <c r="E32" s="20">
        <f>รวม!E37</f>
        <v>0</v>
      </c>
      <c r="F32" s="20">
        <f>รวม!F36</f>
        <v>0</v>
      </c>
      <c r="G32" s="20">
        <f>รวม!G37</f>
        <v>0</v>
      </c>
      <c r="H32" s="20"/>
      <c r="I32" s="85"/>
      <c r="J32" s="21"/>
      <c r="K32" s="248"/>
      <c r="L32" s="248"/>
      <c r="M32" s="85"/>
      <c r="N32" s="85"/>
      <c r="O32" s="260"/>
      <c r="P32" s="22"/>
      <c r="Q32" s="20"/>
      <c r="R32" s="85"/>
      <c r="S32" s="268"/>
      <c r="T32" s="129" t="str">
        <f t="shared" si="0"/>
        <v/>
      </c>
      <c r="U32" s="20"/>
    </row>
    <row r="33" spans="1:21">
      <c r="A33" s="20">
        <f>รวม!A32</f>
        <v>0</v>
      </c>
      <c r="B33" s="20">
        <f>รวม!B32</f>
        <v>0</v>
      </c>
      <c r="C33" s="20">
        <f>รวม!C32</f>
        <v>0</v>
      </c>
      <c r="D33" s="20">
        <f>รวม!D32</f>
        <v>0</v>
      </c>
      <c r="E33" s="20">
        <f>รวม!E32</f>
        <v>0</v>
      </c>
      <c r="F33" s="20">
        <f>รวม!F37</f>
        <v>0</v>
      </c>
      <c r="G33" s="20">
        <f>รวม!G32</f>
        <v>0</v>
      </c>
      <c r="H33" s="20"/>
      <c r="I33" s="85"/>
      <c r="J33" s="21"/>
      <c r="K33" s="248"/>
      <c r="L33" s="248"/>
      <c r="M33" s="85"/>
      <c r="N33" s="85"/>
      <c r="O33" s="260"/>
      <c r="P33" s="22"/>
      <c r="Q33" s="20"/>
      <c r="R33" s="85"/>
      <c r="S33" s="268"/>
      <c r="T33" s="129" t="str">
        <f t="shared" si="0"/>
        <v/>
      </c>
      <c r="U33" s="20"/>
    </row>
    <row r="34" spans="1:21">
      <c r="A34" s="20">
        <f>รวม!A33</f>
        <v>0</v>
      </c>
      <c r="B34" s="20">
        <f>รวม!B33</f>
        <v>0</v>
      </c>
      <c r="C34" s="20">
        <f>รวม!C33</f>
        <v>0</v>
      </c>
      <c r="D34" s="20">
        <f>รวม!D33</f>
        <v>0</v>
      </c>
      <c r="E34" s="20">
        <f>รวม!E33</f>
        <v>0</v>
      </c>
      <c r="F34" s="20">
        <f>รวม!F38</f>
        <v>0</v>
      </c>
      <c r="G34" s="20">
        <f>รวม!G33</f>
        <v>0</v>
      </c>
      <c r="H34" s="20"/>
      <c r="I34" s="85"/>
      <c r="J34" s="21"/>
      <c r="K34" s="248"/>
      <c r="L34" s="248"/>
      <c r="M34" s="85"/>
      <c r="N34" s="85"/>
      <c r="O34" s="260"/>
      <c r="P34" s="22"/>
      <c r="Q34" s="20"/>
      <c r="R34" s="85"/>
      <c r="S34" s="268"/>
      <c r="T34" s="129" t="str">
        <f t="shared" si="0"/>
        <v/>
      </c>
      <c r="U34" s="20"/>
    </row>
    <row r="35" spans="1:21">
      <c r="A35" s="20">
        <f>รวม!A34</f>
        <v>0</v>
      </c>
      <c r="B35" s="20">
        <f>รวม!B34</f>
        <v>0</v>
      </c>
      <c r="C35" s="20">
        <f>รวม!C34</f>
        <v>0</v>
      </c>
      <c r="D35" s="20">
        <f>รวม!D34</f>
        <v>0</v>
      </c>
      <c r="E35" s="20">
        <f>รวม!E34</f>
        <v>0</v>
      </c>
      <c r="F35" s="20">
        <f>รวม!F39</f>
        <v>0</v>
      </c>
      <c r="G35" s="20">
        <f>รวม!G34</f>
        <v>0</v>
      </c>
      <c r="H35" s="20"/>
      <c r="I35" s="85"/>
      <c r="J35" s="21"/>
      <c r="K35" s="248"/>
      <c r="L35" s="248"/>
      <c r="M35" s="85"/>
      <c r="N35" s="85"/>
      <c r="O35" s="260"/>
      <c r="P35" s="22"/>
      <c r="Q35" s="20"/>
      <c r="R35" s="85"/>
      <c r="S35" s="268"/>
      <c r="T35" s="129" t="str">
        <f t="shared" si="0"/>
        <v/>
      </c>
      <c r="U35" s="20"/>
    </row>
    <row r="36" spans="1:21">
      <c r="A36" s="20">
        <f>รวม!A35</f>
        <v>0</v>
      </c>
      <c r="B36" s="20">
        <f>รวม!B35</f>
        <v>0</v>
      </c>
      <c r="C36" s="20">
        <f>รวม!C35</f>
        <v>0</v>
      </c>
      <c r="D36" s="20">
        <f>รวม!D35</f>
        <v>0</v>
      </c>
      <c r="E36" s="20">
        <f>รวม!E35</f>
        <v>0</v>
      </c>
      <c r="F36" s="20">
        <f>รวม!F40</f>
        <v>0</v>
      </c>
      <c r="G36" s="20">
        <f>รวม!G35</f>
        <v>0</v>
      </c>
      <c r="H36" s="20"/>
      <c r="I36" s="85"/>
      <c r="J36" s="21"/>
      <c r="K36" s="248"/>
      <c r="L36" s="248"/>
      <c r="M36" s="85"/>
      <c r="N36" s="85"/>
      <c r="O36" s="260"/>
      <c r="P36" s="22"/>
      <c r="Q36" s="20"/>
      <c r="R36" s="85"/>
      <c r="S36" s="268"/>
      <c r="T36" s="129" t="str">
        <f t="shared" si="0"/>
        <v/>
      </c>
      <c r="U36" s="20"/>
    </row>
    <row r="37" spans="1:21">
      <c r="A37" s="20">
        <f>รวม!A36</f>
        <v>0</v>
      </c>
      <c r="B37" s="20">
        <f>รวม!B36</f>
        <v>0</v>
      </c>
      <c r="C37" s="20">
        <f>รวม!C36</f>
        <v>0</v>
      </c>
      <c r="D37" s="20">
        <f>รวม!D36</f>
        <v>0</v>
      </c>
      <c r="E37" s="20">
        <f>รวม!E36</f>
        <v>0</v>
      </c>
      <c r="F37" s="20">
        <f>รวม!F41</f>
        <v>0</v>
      </c>
      <c r="G37" s="20">
        <f>รวม!G36</f>
        <v>0</v>
      </c>
      <c r="H37" s="20"/>
      <c r="I37" s="85"/>
      <c r="J37" s="21"/>
      <c r="K37" s="248"/>
      <c r="L37" s="248"/>
      <c r="M37" s="85"/>
      <c r="N37" s="85"/>
      <c r="O37" s="260"/>
      <c r="P37" s="22"/>
      <c r="Q37" s="20"/>
      <c r="R37" s="85"/>
      <c r="S37" s="268"/>
      <c r="T37" s="129" t="str">
        <f t="shared" si="0"/>
        <v/>
      </c>
      <c r="U37" s="20"/>
    </row>
    <row r="38" spans="1:21">
      <c r="A38" s="50">
        <f>รวม!A37</f>
        <v>0</v>
      </c>
      <c r="B38" s="50">
        <f>รวม!B37</f>
        <v>0</v>
      </c>
      <c r="C38" s="50">
        <f>รวม!C37</f>
        <v>0</v>
      </c>
      <c r="D38" s="50">
        <f>รวม!D37</f>
        <v>0</v>
      </c>
      <c r="E38" s="50">
        <f>รวม!E37</f>
        <v>0</v>
      </c>
      <c r="F38" s="50">
        <f>รวม!F42</f>
        <v>0</v>
      </c>
      <c r="G38" s="50">
        <f>รวม!G37</f>
        <v>0</v>
      </c>
      <c r="H38" s="50"/>
      <c r="I38" s="86"/>
      <c r="J38" s="272"/>
      <c r="K38" s="249"/>
      <c r="L38" s="249"/>
      <c r="M38" s="86"/>
      <c r="N38" s="86"/>
      <c r="O38" s="273"/>
      <c r="P38" s="274"/>
      <c r="Q38" s="50"/>
      <c r="R38" s="86"/>
      <c r="S38" s="269"/>
      <c r="T38" s="129" t="str">
        <f t="shared" si="0"/>
        <v/>
      </c>
      <c r="U38" s="20"/>
    </row>
    <row r="39" spans="1:21" ht="18" thickBot="1">
      <c r="A39" s="197" t="s">
        <v>32</v>
      </c>
      <c r="B39" s="197"/>
      <c r="C39" s="197"/>
      <c r="D39" s="197"/>
      <c r="E39" s="197"/>
      <c r="F39" s="197"/>
      <c r="G39" s="198"/>
      <c r="H39" s="23"/>
      <c r="I39" s="87"/>
      <c r="J39" s="24"/>
      <c r="K39" s="25">
        <f>SUM(K8:K38)</f>
        <v>0</v>
      </c>
      <c r="L39" s="25">
        <f>SUM(L8:L38)</f>
        <v>0</v>
      </c>
      <c r="M39" s="128"/>
      <c r="N39" s="128"/>
      <c r="O39" s="25"/>
      <c r="P39" s="25">
        <f>SUM(P8:P38)</f>
        <v>0</v>
      </c>
      <c r="Q39" s="26"/>
      <c r="R39" s="88"/>
      <c r="S39" s="25">
        <f>SUM(S8:S38)</f>
        <v>0</v>
      </c>
      <c r="T39" s="89"/>
    </row>
    <row r="40" spans="1:21" ht="18" thickTop="1">
      <c r="T40" s="2"/>
    </row>
    <row r="41" spans="1:21">
      <c r="T41" s="2"/>
    </row>
    <row r="42" spans="1:21">
      <c r="T42" s="2"/>
    </row>
    <row r="43" spans="1:21">
      <c r="T43" s="2"/>
    </row>
    <row r="44" spans="1:21">
      <c r="T44" s="2"/>
    </row>
  </sheetData>
  <mergeCells count="23">
    <mergeCell ref="A39:G39"/>
    <mergeCell ref="H4:M4"/>
    <mergeCell ref="Q4:S4"/>
    <mergeCell ref="H5:H6"/>
    <mergeCell ref="I5:I6"/>
    <mergeCell ref="J5:J6"/>
    <mergeCell ref="K5:L5"/>
    <mergeCell ref="M5:M6"/>
    <mergeCell ref="O5:O6"/>
    <mergeCell ref="A4:A6"/>
    <mergeCell ref="B4:B6"/>
    <mergeCell ref="C4:C6"/>
    <mergeCell ref="D4:D6"/>
    <mergeCell ref="E4:E6"/>
    <mergeCell ref="G4:G6"/>
    <mergeCell ref="F4:F6"/>
    <mergeCell ref="T4:T6"/>
    <mergeCell ref="U4:U6"/>
    <mergeCell ref="P5:P6"/>
    <mergeCell ref="Q5:Q6"/>
    <mergeCell ref="R5:R6"/>
    <mergeCell ref="S5:S6"/>
    <mergeCell ref="N4:P4"/>
  </mergeCells>
  <printOptions horizontalCentered="1"/>
  <pageMargins left="0" right="0" top="0.47244094488188981" bottom="0.43307086614173229" header="0.31496062992125984" footer="0.31496062992125984"/>
  <pageSetup paperSize="9" scale="80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U44"/>
  <sheetViews>
    <sheetView zoomScale="106" zoomScaleNormal="106" workbookViewId="0">
      <pane ySplit="9" topLeftCell="A10" activePane="bottomLeft" state="frozen"/>
      <selection pane="bottomLeft" activeCell="H13" sqref="H13"/>
    </sheetView>
  </sheetViews>
  <sheetFormatPr defaultColWidth="9" defaultRowHeight="17.25"/>
  <cols>
    <col min="1" max="1" width="11.42578125" style="8" customWidth="1"/>
    <col min="2" max="2" width="22" style="2" customWidth="1"/>
    <col min="3" max="3" width="7.7109375" style="2" bestFit="1" customWidth="1"/>
    <col min="4" max="4" width="6" style="2" bestFit="1" customWidth="1"/>
    <col min="5" max="5" width="15.28515625" style="2" bestFit="1" customWidth="1"/>
    <col min="6" max="6" width="12.85546875" style="2" customWidth="1"/>
    <col min="7" max="7" width="11.28515625" style="3" bestFit="1" customWidth="1"/>
    <col min="8" max="8" width="12.140625" style="3" customWidth="1"/>
    <col min="9" max="9" width="8.7109375" style="3" customWidth="1"/>
    <col min="10" max="10" width="9.5703125" style="5" bestFit="1" customWidth="1"/>
    <col min="11" max="12" width="12.28515625" style="5" customWidth="1"/>
    <col min="13" max="13" width="11.28515625" style="125" bestFit="1" customWidth="1"/>
    <col min="14" max="14" width="11.28515625" style="125" customWidth="1"/>
    <col min="15" max="15" width="12.42578125" style="28" customWidth="1"/>
    <col min="16" max="16" width="11.7109375" style="28" customWidth="1"/>
    <col min="17" max="18" width="17.7109375" style="28" customWidth="1"/>
    <col min="19" max="19" width="13" style="7" customWidth="1"/>
    <col min="20" max="20" width="13.5703125" style="5" customWidth="1"/>
    <col min="21" max="21" width="74.42578125" style="2" customWidth="1"/>
    <col min="22" max="255" width="9" style="2"/>
    <col min="256" max="256" width="19.85546875" style="2" bestFit="1" customWidth="1"/>
    <col min="257" max="257" width="13.42578125" style="2" bestFit="1" customWidth="1"/>
    <col min="258" max="258" width="14.85546875" style="2" bestFit="1" customWidth="1"/>
    <col min="259" max="259" width="22" style="2" customWidth="1"/>
    <col min="260" max="260" width="7.42578125" style="2" bestFit="1" customWidth="1"/>
    <col min="261" max="261" width="11.28515625" style="2" bestFit="1" customWidth="1"/>
    <col min="262" max="262" width="7.42578125" style="2" bestFit="1" customWidth="1"/>
    <col min="263" max="263" width="14.28515625" style="2" bestFit="1" customWidth="1"/>
    <col min="264" max="264" width="12" style="2" customWidth="1"/>
    <col min="265" max="265" width="0" style="2" hidden="1" customWidth="1"/>
    <col min="266" max="266" width="10.85546875" style="2" customWidth="1"/>
    <col min="267" max="267" width="10.28515625" style="2" customWidth="1"/>
    <col min="268" max="268" width="10.42578125" style="2" bestFit="1" customWidth="1"/>
    <col min="269" max="269" width="21.42578125" style="2" customWidth="1"/>
    <col min="270" max="270" width="9.85546875" style="2" customWidth="1"/>
    <col min="271" max="511" width="9" style="2"/>
    <col min="512" max="512" width="19.85546875" style="2" bestFit="1" customWidth="1"/>
    <col min="513" max="513" width="13.42578125" style="2" bestFit="1" customWidth="1"/>
    <col min="514" max="514" width="14.85546875" style="2" bestFit="1" customWidth="1"/>
    <col min="515" max="515" width="22" style="2" customWidth="1"/>
    <col min="516" max="516" width="7.42578125" style="2" bestFit="1" customWidth="1"/>
    <col min="517" max="517" width="11.28515625" style="2" bestFit="1" customWidth="1"/>
    <col min="518" max="518" width="7.42578125" style="2" bestFit="1" customWidth="1"/>
    <col min="519" max="519" width="14.28515625" style="2" bestFit="1" customWidth="1"/>
    <col min="520" max="520" width="12" style="2" customWidth="1"/>
    <col min="521" max="521" width="0" style="2" hidden="1" customWidth="1"/>
    <col min="522" max="522" width="10.85546875" style="2" customWidth="1"/>
    <col min="523" max="523" width="10.28515625" style="2" customWidth="1"/>
    <col min="524" max="524" width="10.42578125" style="2" bestFit="1" customWidth="1"/>
    <col min="525" max="525" width="21.42578125" style="2" customWidth="1"/>
    <col min="526" max="526" width="9.85546875" style="2" customWidth="1"/>
    <col min="527" max="767" width="9" style="2"/>
    <col min="768" max="768" width="19.85546875" style="2" bestFit="1" customWidth="1"/>
    <col min="769" max="769" width="13.42578125" style="2" bestFit="1" customWidth="1"/>
    <col min="770" max="770" width="14.85546875" style="2" bestFit="1" customWidth="1"/>
    <col min="771" max="771" width="22" style="2" customWidth="1"/>
    <col min="772" max="772" width="7.42578125" style="2" bestFit="1" customWidth="1"/>
    <col min="773" max="773" width="11.28515625" style="2" bestFit="1" customWidth="1"/>
    <col min="774" max="774" width="7.42578125" style="2" bestFit="1" customWidth="1"/>
    <col min="775" max="775" width="14.28515625" style="2" bestFit="1" customWidth="1"/>
    <col min="776" max="776" width="12" style="2" customWidth="1"/>
    <col min="777" max="777" width="0" style="2" hidden="1" customWidth="1"/>
    <col min="778" max="778" width="10.85546875" style="2" customWidth="1"/>
    <col min="779" max="779" width="10.28515625" style="2" customWidth="1"/>
    <col min="780" max="780" width="10.42578125" style="2" bestFit="1" customWidth="1"/>
    <col min="781" max="781" width="21.42578125" style="2" customWidth="1"/>
    <col min="782" max="782" width="9.85546875" style="2" customWidth="1"/>
    <col min="783" max="1023" width="9" style="2"/>
    <col min="1024" max="1024" width="19.85546875" style="2" bestFit="1" customWidth="1"/>
    <col min="1025" max="1025" width="13.42578125" style="2" bestFit="1" customWidth="1"/>
    <col min="1026" max="1026" width="14.85546875" style="2" bestFit="1" customWidth="1"/>
    <col min="1027" max="1027" width="22" style="2" customWidth="1"/>
    <col min="1028" max="1028" width="7.42578125" style="2" bestFit="1" customWidth="1"/>
    <col min="1029" max="1029" width="11.28515625" style="2" bestFit="1" customWidth="1"/>
    <col min="1030" max="1030" width="7.42578125" style="2" bestFit="1" customWidth="1"/>
    <col min="1031" max="1031" width="14.28515625" style="2" bestFit="1" customWidth="1"/>
    <col min="1032" max="1032" width="12" style="2" customWidth="1"/>
    <col min="1033" max="1033" width="0" style="2" hidden="1" customWidth="1"/>
    <col min="1034" max="1034" width="10.85546875" style="2" customWidth="1"/>
    <col min="1035" max="1035" width="10.28515625" style="2" customWidth="1"/>
    <col min="1036" max="1036" width="10.42578125" style="2" bestFit="1" customWidth="1"/>
    <col min="1037" max="1037" width="21.42578125" style="2" customWidth="1"/>
    <col min="1038" max="1038" width="9.85546875" style="2" customWidth="1"/>
    <col min="1039" max="1279" width="9" style="2"/>
    <col min="1280" max="1280" width="19.85546875" style="2" bestFit="1" customWidth="1"/>
    <col min="1281" max="1281" width="13.42578125" style="2" bestFit="1" customWidth="1"/>
    <col min="1282" max="1282" width="14.85546875" style="2" bestFit="1" customWidth="1"/>
    <col min="1283" max="1283" width="22" style="2" customWidth="1"/>
    <col min="1284" max="1284" width="7.42578125" style="2" bestFit="1" customWidth="1"/>
    <col min="1285" max="1285" width="11.28515625" style="2" bestFit="1" customWidth="1"/>
    <col min="1286" max="1286" width="7.42578125" style="2" bestFit="1" customWidth="1"/>
    <col min="1287" max="1287" width="14.28515625" style="2" bestFit="1" customWidth="1"/>
    <col min="1288" max="1288" width="12" style="2" customWidth="1"/>
    <col min="1289" max="1289" width="0" style="2" hidden="1" customWidth="1"/>
    <col min="1290" max="1290" width="10.85546875" style="2" customWidth="1"/>
    <col min="1291" max="1291" width="10.28515625" style="2" customWidth="1"/>
    <col min="1292" max="1292" width="10.42578125" style="2" bestFit="1" customWidth="1"/>
    <col min="1293" max="1293" width="21.42578125" style="2" customWidth="1"/>
    <col min="1294" max="1294" width="9.85546875" style="2" customWidth="1"/>
    <col min="1295" max="1535" width="9" style="2"/>
    <col min="1536" max="1536" width="19.85546875" style="2" bestFit="1" customWidth="1"/>
    <col min="1537" max="1537" width="13.42578125" style="2" bestFit="1" customWidth="1"/>
    <col min="1538" max="1538" width="14.85546875" style="2" bestFit="1" customWidth="1"/>
    <col min="1539" max="1539" width="22" style="2" customWidth="1"/>
    <col min="1540" max="1540" width="7.42578125" style="2" bestFit="1" customWidth="1"/>
    <col min="1541" max="1541" width="11.28515625" style="2" bestFit="1" customWidth="1"/>
    <col min="1542" max="1542" width="7.42578125" style="2" bestFit="1" customWidth="1"/>
    <col min="1543" max="1543" width="14.28515625" style="2" bestFit="1" customWidth="1"/>
    <col min="1544" max="1544" width="12" style="2" customWidth="1"/>
    <col min="1545" max="1545" width="0" style="2" hidden="1" customWidth="1"/>
    <col min="1546" max="1546" width="10.85546875" style="2" customWidth="1"/>
    <col min="1547" max="1547" width="10.28515625" style="2" customWidth="1"/>
    <col min="1548" max="1548" width="10.42578125" style="2" bestFit="1" customWidth="1"/>
    <col min="1549" max="1549" width="21.42578125" style="2" customWidth="1"/>
    <col min="1550" max="1550" width="9.85546875" style="2" customWidth="1"/>
    <col min="1551" max="1791" width="9" style="2"/>
    <col min="1792" max="1792" width="19.85546875" style="2" bestFit="1" customWidth="1"/>
    <col min="1793" max="1793" width="13.42578125" style="2" bestFit="1" customWidth="1"/>
    <col min="1794" max="1794" width="14.85546875" style="2" bestFit="1" customWidth="1"/>
    <col min="1795" max="1795" width="22" style="2" customWidth="1"/>
    <col min="1796" max="1796" width="7.42578125" style="2" bestFit="1" customWidth="1"/>
    <col min="1797" max="1797" width="11.28515625" style="2" bestFit="1" customWidth="1"/>
    <col min="1798" max="1798" width="7.42578125" style="2" bestFit="1" customWidth="1"/>
    <col min="1799" max="1799" width="14.28515625" style="2" bestFit="1" customWidth="1"/>
    <col min="1800" max="1800" width="12" style="2" customWidth="1"/>
    <col min="1801" max="1801" width="0" style="2" hidden="1" customWidth="1"/>
    <col min="1802" max="1802" width="10.85546875" style="2" customWidth="1"/>
    <col min="1803" max="1803" width="10.28515625" style="2" customWidth="1"/>
    <col min="1804" max="1804" width="10.42578125" style="2" bestFit="1" customWidth="1"/>
    <col min="1805" max="1805" width="21.42578125" style="2" customWidth="1"/>
    <col min="1806" max="1806" width="9.85546875" style="2" customWidth="1"/>
    <col min="1807" max="2047" width="9" style="2"/>
    <col min="2048" max="2048" width="19.85546875" style="2" bestFit="1" customWidth="1"/>
    <col min="2049" max="2049" width="13.42578125" style="2" bestFit="1" customWidth="1"/>
    <col min="2050" max="2050" width="14.85546875" style="2" bestFit="1" customWidth="1"/>
    <col min="2051" max="2051" width="22" style="2" customWidth="1"/>
    <col min="2052" max="2052" width="7.42578125" style="2" bestFit="1" customWidth="1"/>
    <col min="2053" max="2053" width="11.28515625" style="2" bestFit="1" customWidth="1"/>
    <col min="2054" max="2054" width="7.42578125" style="2" bestFit="1" customWidth="1"/>
    <col min="2055" max="2055" width="14.28515625" style="2" bestFit="1" customWidth="1"/>
    <col min="2056" max="2056" width="12" style="2" customWidth="1"/>
    <col min="2057" max="2057" width="0" style="2" hidden="1" customWidth="1"/>
    <col min="2058" max="2058" width="10.85546875" style="2" customWidth="1"/>
    <col min="2059" max="2059" width="10.28515625" style="2" customWidth="1"/>
    <col min="2060" max="2060" width="10.42578125" style="2" bestFit="1" customWidth="1"/>
    <col min="2061" max="2061" width="21.42578125" style="2" customWidth="1"/>
    <col min="2062" max="2062" width="9.85546875" style="2" customWidth="1"/>
    <col min="2063" max="2303" width="9" style="2"/>
    <col min="2304" max="2304" width="19.85546875" style="2" bestFit="1" customWidth="1"/>
    <col min="2305" max="2305" width="13.42578125" style="2" bestFit="1" customWidth="1"/>
    <col min="2306" max="2306" width="14.85546875" style="2" bestFit="1" customWidth="1"/>
    <col min="2307" max="2307" width="22" style="2" customWidth="1"/>
    <col min="2308" max="2308" width="7.42578125" style="2" bestFit="1" customWidth="1"/>
    <col min="2309" max="2309" width="11.28515625" style="2" bestFit="1" customWidth="1"/>
    <col min="2310" max="2310" width="7.42578125" style="2" bestFit="1" customWidth="1"/>
    <col min="2311" max="2311" width="14.28515625" style="2" bestFit="1" customWidth="1"/>
    <col min="2312" max="2312" width="12" style="2" customWidth="1"/>
    <col min="2313" max="2313" width="0" style="2" hidden="1" customWidth="1"/>
    <col min="2314" max="2314" width="10.85546875" style="2" customWidth="1"/>
    <col min="2315" max="2315" width="10.28515625" style="2" customWidth="1"/>
    <col min="2316" max="2316" width="10.42578125" style="2" bestFit="1" customWidth="1"/>
    <col min="2317" max="2317" width="21.42578125" style="2" customWidth="1"/>
    <col min="2318" max="2318" width="9.85546875" style="2" customWidth="1"/>
    <col min="2319" max="2559" width="9" style="2"/>
    <col min="2560" max="2560" width="19.85546875" style="2" bestFit="1" customWidth="1"/>
    <col min="2561" max="2561" width="13.42578125" style="2" bestFit="1" customWidth="1"/>
    <col min="2562" max="2562" width="14.85546875" style="2" bestFit="1" customWidth="1"/>
    <col min="2563" max="2563" width="22" style="2" customWidth="1"/>
    <col min="2564" max="2564" width="7.42578125" style="2" bestFit="1" customWidth="1"/>
    <col min="2565" max="2565" width="11.28515625" style="2" bestFit="1" customWidth="1"/>
    <col min="2566" max="2566" width="7.42578125" style="2" bestFit="1" customWidth="1"/>
    <col min="2567" max="2567" width="14.28515625" style="2" bestFit="1" customWidth="1"/>
    <col min="2568" max="2568" width="12" style="2" customWidth="1"/>
    <col min="2569" max="2569" width="0" style="2" hidden="1" customWidth="1"/>
    <col min="2570" max="2570" width="10.85546875" style="2" customWidth="1"/>
    <col min="2571" max="2571" width="10.28515625" style="2" customWidth="1"/>
    <col min="2572" max="2572" width="10.42578125" style="2" bestFit="1" customWidth="1"/>
    <col min="2573" max="2573" width="21.42578125" style="2" customWidth="1"/>
    <col min="2574" max="2574" width="9.85546875" style="2" customWidth="1"/>
    <col min="2575" max="2815" width="9" style="2"/>
    <col min="2816" max="2816" width="19.85546875" style="2" bestFit="1" customWidth="1"/>
    <col min="2817" max="2817" width="13.42578125" style="2" bestFit="1" customWidth="1"/>
    <col min="2818" max="2818" width="14.85546875" style="2" bestFit="1" customWidth="1"/>
    <col min="2819" max="2819" width="22" style="2" customWidth="1"/>
    <col min="2820" max="2820" width="7.42578125" style="2" bestFit="1" customWidth="1"/>
    <col min="2821" max="2821" width="11.28515625" style="2" bestFit="1" customWidth="1"/>
    <col min="2822" max="2822" width="7.42578125" style="2" bestFit="1" customWidth="1"/>
    <col min="2823" max="2823" width="14.28515625" style="2" bestFit="1" customWidth="1"/>
    <col min="2824" max="2824" width="12" style="2" customWidth="1"/>
    <col min="2825" max="2825" width="0" style="2" hidden="1" customWidth="1"/>
    <col min="2826" max="2826" width="10.85546875" style="2" customWidth="1"/>
    <col min="2827" max="2827" width="10.28515625" style="2" customWidth="1"/>
    <col min="2828" max="2828" width="10.42578125" style="2" bestFit="1" customWidth="1"/>
    <col min="2829" max="2829" width="21.42578125" style="2" customWidth="1"/>
    <col min="2830" max="2830" width="9.85546875" style="2" customWidth="1"/>
    <col min="2831" max="3071" width="9" style="2"/>
    <col min="3072" max="3072" width="19.85546875" style="2" bestFit="1" customWidth="1"/>
    <col min="3073" max="3073" width="13.42578125" style="2" bestFit="1" customWidth="1"/>
    <col min="3074" max="3074" width="14.85546875" style="2" bestFit="1" customWidth="1"/>
    <col min="3075" max="3075" width="22" style="2" customWidth="1"/>
    <col min="3076" max="3076" width="7.42578125" style="2" bestFit="1" customWidth="1"/>
    <col min="3077" max="3077" width="11.28515625" style="2" bestFit="1" customWidth="1"/>
    <col min="3078" max="3078" width="7.42578125" style="2" bestFit="1" customWidth="1"/>
    <col min="3079" max="3079" width="14.28515625" style="2" bestFit="1" customWidth="1"/>
    <col min="3080" max="3080" width="12" style="2" customWidth="1"/>
    <col min="3081" max="3081" width="0" style="2" hidden="1" customWidth="1"/>
    <col min="3082" max="3082" width="10.85546875" style="2" customWidth="1"/>
    <col min="3083" max="3083" width="10.28515625" style="2" customWidth="1"/>
    <col min="3084" max="3084" width="10.42578125" style="2" bestFit="1" customWidth="1"/>
    <col min="3085" max="3085" width="21.42578125" style="2" customWidth="1"/>
    <col min="3086" max="3086" width="9.85546875" style="2" customWidth="1"/>
    <col min="3087" max="3327" width="9" style="2"/>
    <col min="3328" max="3328" width="19.85546875" style="2" bestFit="1" customWidth="1"/>
    <col min="3329" max="3329" width="13.42578125" style="2" bestFit="1" customWidth="1"/>
    <col min="3330" max="3330" width="14.85546875" style="2" bestFit="1" customWidth="1"/>
    <col min="3331" max="3331" width="22" style="2" customWidth="1"/>
    <col min="3332" max="3332" width="7.42578125" style="2" bestFit="1" customWidth="1"/>
    <col min="3333" max="3333" width="11.28515625" style="2" bestFit="1" customWidth="1"/>
    <col min="3334" max="3334" width="7.42578125" style="2" bestFit="1" customWidth="1"/>
    <col min="3335" max="3335" width="14.28515625" style="2" bestFit="1" customWidth="1"/>
    <col min="3336" max="3336" width="12" style="2" customWidth="1"/>
    <col min="3337" max="3337" width="0" style="2" hidden="1" customWidth="1"/>
    <col min="3338" max="3338" width="10.85546875" style="2" customWidth="1"/>
    <col min="3339" max="3339" width="10.28515625" style="2" customWidth="1"/>
    <col min="3340" max="3340" width="10.42578125" style="2" bestFit="1" customWidth="1"/>
    <col min="3341" max="3341" width="21.42578125" style="2" customWidth="1"/>
    <col min="3342" max="3342" width="9.85546875" style="2" customWidth="1"/>
    <col min="3343" max="3583" width="9" style="2"/>
    <col min="3584" max="3584" width="19.85546875" style="2" bestFit="1" customWidth="1"/>
    <col min="3585" max="3585" width="13.42578125" style="2" bestFit="1" customWidth="1"/>
    <col min="3586" max="3586" width="14.85546875" style="2" bestFit="1" customWidth="1"/>
    <col min="3587" max="3587" width="22" style="2" customWidth="1"/>
    <col min="3588" max="3588" width="7.42578125" style="2" bestFit="1" customWidth="1"/>
    <col min="3589" max="3589" width="11.28515625" style="2" bestFit="1" customWidth="1"/>
    <col min="3590" max="3590" width="7.42578125" style="2" bestFit="1" customWidth="1"/>
    <col min="3591" max="3591" width="14.28515625" style="2" bestFit="1" customWidth="1"/>
    <col min="3592" max="3592" width="12" style="2" customWidth="1"/>
    <col min="3593" max="3593" width="0" style="2" hidden="1" customWidth="1"/>
    <col min="3594" max="3594" width="10.85546875" style="2" customWidth="1"/>
    <col min="3595" max="3595" width="10.28515625" style="2" customWidth="1"/>
    <col min="3596" max="3596" width="10.42578125" style="2" bestFit="1" customWidth="1"/>
    <col min="3597" max="3597" width="21.42578125" style="2" customWidth="1"/>
    <col min="3598" max="3598" width="9.85546875" style="2" customWidth="1"/>
    <col min="3599" max="3839" width="9" style="2"/>
    <col min="3840" max="3840" width="19.85546875" style="2" bestFit="1" customWidth="1"/>
    <col min="3841" max="3841" width="13.42578125" style="2" bestFit="1" customWidth="1"/>
    <col min="3842" max="3842" width="14.85546875" style="2" bestFit="1" customWidth="1"/>
    <col min="3843" max="3843" width="22" style="2" customWidth="1"/>
    <col min="3844" max="3844" width="7.42578125" style="2" bestFit="1" customWidth="1"/>
    <col min="3845" max="3845" width="11.28515625" style="2" bestFit="1" customWidth="1"/>
    <col min="3846" max="3846" width="7.42578125" style="2" bestFit="1" customWidth="1"/>
    <col min="3847" max="3847" width="14.28515625" style="2" bestFit="1" customWidth="1"/>
    <col min="3848" max="3848" width="12" style="2" customWidth="1"/>
    <col min="3849" max="3849" width="0" style="2" hidden="1" customWidth="1"/>
    <col min="3850" max="3850" width="10.85546875" style="2" customWidth="1"/>
    <col min="3851" max="3851" width="10.28515625" style="2" customWidth="1"/>
    <col min="3852" max="3852" width="10.42578125" style="2" bestFit="1" customWidth="1"/>
    <col min="3853" max="3853" width="21.42578125" style="2" customWidth="1"/>
    <col min="3854" max="3854" width="9.85546875" style="2" customWidth="1"/>
    <col min="3855" max="4095" width="9" style="2"/>
    <col min="4096" max="4096" width="19.85546875" style="2" bestFit="1" customWidth="1"/>
    <col min="4097" max="4097" width="13.42578125" style="2" bestFit="1" customWidth="1"/>
    <col min="4098" max="4098" width="14.85546875" style="2" bestFit="1" customWidth="1"/>
    <col min="4099" max="4099" width="22" style="2" customWidth="1"/>
    <col min="4100" max="4100" width="7.42578125" style="2" bestFit="1" customWidth="1"/>
    <col min="4101" max="4101" width="11.28515625" style="2" bestFit="1" customWidth="1"/>
    <col min="4102" max="4102" width="7.42578125" style="2" bestFit="1" customWidth="1"/>
    <col min="4103" max="4103" width="14.28515625" style="2" bestFit="1" customWidth="1"/>
    <col min="4104" max="4104" width="12" style="2" customWidth="1"/>
    <col min="4105" max="4105" width="0" style="2" hidden="1" customWidth="1"/>
    <col min="4106" max="4106" width="10.85546875" style="2" customWidth="1"/>
    <col min="4107" max="4107" width="10.28515625" style="2" customWidth="1"/>
    <col min="4108" max="4108" width="10.42578125" style="2" bestFit="1" customWidth="1"/>
    <col min="4109" max="4109" width="21.42578125" style="2" customWidth="1"/>
    <col min="4110" max="4110" width="9.85546875" style="2" customWidth="1"/>
    <col min="4111" max="4351" width="9" style="2"/>
    <col min="4352" max="4352" width="19.85546875" style="2" bestFit="1" customWidth="1"/>
    <col min="4353" max="4353" width="13.42578125" style="2" bestFit="1" customWidth="1"/>
    <col min="4354" max="4354" width="14.85546875" style="2" bestFit="1" customWidth="1"/>
    <col min="4355" max="4355" width="22" style="2" customWidth="1"/>
    <col min="4356" max="4356" width="7.42578125" style="2" bestFit="1" customWidth="1"/>
    <col min="4357" max="4357" width="11.28515625" style="2" bestFit="1" customWidth="1"/>
    <col min="4358" max="4358" width="7.42578125" style="2" bestFit="1" customWidth="1"/>
    <col min="4359" max="4359" width="14.28515625" style="2" bestFit="1" customWidth="1"/>
    <col min="4360" max="4360" width="12" style="2" customWidth="1"/>
    <col min="4361" max="4361" width="0" style="2" hidden="1" customWidth="1"/>
    <col min="4362" max="4362" width="10.85546875" style="2" customWidth="1"/>
    <col min="4363" max="4363" width="10.28515625" style="2" customWidth="1"/>
    <col min="4364" max="4364" width="10.42578125" style="2" bestFit="1" customWidth="1"/>
    <col min="4365" max="4365" width="21.42578125" style="2" customWidth="1"/>
    <col min="4366" max="4366" width="9.85546875" style="2" customWidth="1"/>
    <col min="4367" max="4607" width="9" style="2"/>
    <col min="4608" max="4608" width="19.85546875" style="2" bestFit="1" customWidth="1"/>
    <col min="4609" max="4609" width="13.42578125" style="2" bestFit="1" customWidth="1"/>
    <col min="4610" max="4610" width="14.85546875" style="2" bestFit="1" customWidth="1"/>
    <col min="4611" max="4611" width="22" style="2" customWidth="1"/>
    <col min="4612" max="4612" width="7.42578125" style="2" bestFit="1" customWidth="1"/>
    <col min="4613" max="4613" width="11.28515625" style="2" bestFit="1" customWidth="1"/>
    <col min="4614" max="4614" width="7.42578125" style="2" bestFit="1" customWidth="1"/>
    <col min="4615" max="4615" width="14.28515625" style="2" bestFit="1" customWidth="1"/>
    <col min="4616" max="4616" width="12" style="2" customWidth="1"/>
    <col min="4617" max="4617" width="0" style="2" hidden="1" customWidth="1"/>
    <col min="4618" max="4618" width="10.85546875" style="2" customWidth="1"/>
    <col min="4619" max="4619" width="10.28515625" style="2" customWidth="1"/>
    <col min="4620" max="4620" width="10.42578125" style="2" bestFit="1" customWidth="1"/>
    <col min="4621" max="4621" width="21.42578125" style="2" customWidth="1"/>
    <col min="4622" max="4622" width="9.85546875" style="2" customWidth="1"/>
    <col min="4623" max="4863" width="9" style="2"/>
    <col min="4864" max="4864" width="19.85546875" style="2" bestFit="1" customWidth="1"/>
    <col min="4865" max="4865" width="13.42578125" style="2" bestFit="1" customWidth="1"/>
    <col min="4866" max="4866" width="14.85546875" style="2" bestFit="1" customWidth="1"/>
    <col min="4867" max="4867" width="22" style="2" customWidth="1"/>
    <col min="4868" max="4868" width="7.42578125" style="2" bestFit="1" customWidth="1"/>
    <col min="4869" max="4869" width="11.28515625" style="2" bestFit="1" customWidth="1"/>
    <col min="4870" max="4870" width="7.42578125" style="2" bestFit="1" customWidth="1"/>
    <col min="4871" max="4871" width="14.28515625" style="2" bestFit="1" customWidth="1"/>
    <col min="4872" max="4872" width="12" style="2" customWidth="1"/>
    <col min="4873" max="4873" width="0" style="2" hidden="1" customWidth="1"/>
    <col min="4874" max="4874" width="10.85546875" style="2" customWidth="1"/>
    <col min="4875" max="4875" width="10.28515625" style="2" customWidth="1"/>
    <col min="4876" max="4876" width="10.42578125" style="2" bestFit="1" customWidth="1"/>
    <col min="4877" max="4877" width="21.42578125" style="2" customWidth="1"/>
    <col min="4878" max="4878" width="9.85546875" style="2" customWidth="1"/>
    <col min="4879" max="5119" width="9" style="2"/>
    <col min="5120" max="5120" width="19.85546875" style="2" bestFit="1" customWidth="1"/>
    <col min="5121" max="5121" width="13.42578125" style="2" bestFit="1" customWidth="1"/>
    <col min="5122" max="5122" width="14.85546875" style="2" bestFit="1" customWidth="1"/>
    <col min="5123" max="5123" width="22" style="2" customWidth="1"/>
    <col min="5124" max="5124" width="7.42578125" style="2" bestFit="1" customWidth="1"/>
    <col min="5125" max="5125" width="11.28515625" style="2" bestFit="1" customWidth="1"/>
    <col min="5126" max="5126" width="7.42578125" style="2" bestFit="1" customWidth="1"/>
    <col min="5127" max="5127" width="14.28515625" style="2" bestFit="1" customWidth="1"/>
    <col min="5128" max="5128" width="12" style="2" customWidth="1"/>
    <col min="5129" max="5129" width="0" style="2" hidden="1" customWidth="1"/>
    <col min="5130" max="5130" width="10.85546875" style="2" customWidth="1"/>
    <col min="5131" max="5131" width="10.28515625" style="2" customWidth="1"/>
    <col min="5132" max="5132" width="10.42578125" style="2" bestFit="1" customWidth="1"/>
    <col min="5133" max="5133" width="21.42578125" style="2" customWidth="1"/>
    <col min="5134" max="5134" width="9.85546875" style="2" customWidth="1"/>
    <col min="5135" max="5375" width="9" style="2"/>
    <col min="5376" max="5376" width="19.85546875" style="2" bestFit="1" customWidth="1"/>
    <col min="5377" max="5377" width="13.42578125" style="2" bestFit="1" customWidth="1"/>
    <col min="5378" max="5378" width="14.85546875" style="2" bestFit="1" customWidth="1"/>
    <col min="5379" max="5379" width="22" style="2" customWidth="1"/>
    <col min="5380" max="5380" width="7.42578125" style="2" bestFit="1" customWidth="1"/>
    <col min="5381" max="5381" width="11.28515625" style="2" bestFit="1" customWidth="1"/>
    <col min="5382" max="5382" width="7.42578125" style="2" bestFit="1" customWidth="1"/>
    <col min="5383" max="5383" width="14.28515625" style="2" bestFit="1" customWidth="1"/>
    <col min="5384" max="5384" width="12" style="2" customWidth="1"/>
    <col min="5385" max="5385" width="0" style="2" hidden="1" customWidth="1"/>
    <col min="5386" max="5386" width="10.85546875" style="2" customWidth="1"/>
    <col min="5387" max="5387" width="10.28515625" style="2" customWidth="1"/>
    <col min="5388" max="5388" width="10.42578125" style="2" bestFit="1" customWidth="1"/>
    <col min="5389" max="5389" width="21.42578125" style="2" customWidth="1"/>
    <col min="5390" max="5390" width="9.85546875" style="2" customWidth="1"/>
    <col min="5391" max="5631" width="9" style="2"/>
    <col min="5632" max="5632" width="19.85546875" style="2" bestFit="1" customWidth="1"/>
    <col min="5633" max="5633" width="13.42578125" style="2" bestFit="1" customWidth="1"/>
    <col min="5634" max="5634" width="14.85546875" style="2" bestFit="1" customWidth="1"/>
    <col min="5635" max="5635" width="22" style="2" customWidth="1"/>
    <col min="5636" max="5636" width="7.42578125" style="2" bestFit="1" customWidth="1"/>
    <col min="5637" max="5637" width="11.28515625" style="2" bestFit="1" customWidth="1"/>
    <col min="5638" max="5638" width="7.42578125" style="2" bestFit="1" customWidth="1"/>
    <col min="5639" max="5639" width="14.28515625" style="2" bestFit="1" customWidth="1"/>
    <col min="5640" max="5640" width="12" style="2" customWidth="1"/>
    <col min="5641" max="5641" width="0" style="2" hidden="1" customWidth="1"/>
    <col min="5642" max="5642" width="10.85546875" style="2" customWidth="1"/>
    <col min="5643" max="5643" width="10.28515625" style="2" customWidth="1"/>
    <col min="5644" max="5644" width="10.42578125" style="2" bestFit="1" customWidth="1"/>
    <col min="5645" max="5645" width="21.42578125" style="2" customWidth="1"/>
    <col min="5646" max="5646" width="9.85546875" style="2" customWidth="1"/>
    <col min="5647" max="5887" width="9" style="2"/>
    <col min="5888" max="5888" width="19.85546875" style="2" bestFit="1" customWidth="1"/>
    <col min="5889" max="5889" width="13.42578125" style="2" bestFit="1" customWidth="1"/>
    <col min="5890" max="5890" width="14.85546875" style="2" bestFit="1" customWidth="1"/>
    <col min="5891" max="5891" width="22" style="2" customWidth="1"/>
    <col min="5892" max="5892" width="7.42578125" style="2" bestFit="1" customWidth="1"/>
    <col min="5893" max="5893" width="11.28515625" style="2" bestFit="1" customWidth="1"/>
    <col min="5894" max="5894" width="7.42578125" style="2" bestFit="1" customWidth="1"/>
    <col min="5895" max="5895" width="14.28515625" style="2" bestFit="1" customWidth="1"/>
    <col min="5896" max="5896" width="12" style="2" customWidth="1"/>
    <col min="5897" max="5897" width="0" style="2" hidden="1" customWidth="1"/>
    <col min="5898" max="5898" width="10.85546875" style="2" customWidth="1"/>
    <col min="5899" max="5899" width="10.28515625" style="2" customWidth="1"/>
    <col min="5900" max="5900" width="10.42578125" style="2" bestFit="1" customWidth="1"/>
    <col min="5901" max="5901" width="21.42578125" style="2" customWidth="1"/>
    <col min="5902" max="5902" width="9.85546875" style="2" customWidth="1"/>
    <col min="5903" max="6143" width="9" style="2"/>
    <col min="6144" max="6144" width="19.85546875" style="2" bestFit="1" customWidth="1"/>
    <col min="6145" max="6145" width="13.42578125" style="2" bestFit="1" customWidth="1"/>
    <col min="6146" max="6146" width="14.85546875" style="2" bestFit="1" customWidth="1"/>
    <col min="6147" max="6147" width="22" style="2" customWidth="1"/>
    <col min="6148" max="6148" width="7.42578125" style="2" bestFit="1" customWidth="1"/>
    <col min="6149" max="6149" width="11.28515625" style="2" bestFit="1" customWidth="1"/>
    <col min="6150" max="6150" width="7.42578125" style="2" bestFit="1" customWidth="1"/>
    <col min="6151" max="6151" width="14.28515625" style="2" bestFit="1" customWidth="1"/>
    <col min="6152" max="6152" width="12" style="2" customWidth="1"/>
    <col min="6153" max="6153" width="0" style="2" hidden="1" customWidth="1"/>
    <col min="6154" max="6154" width="10.85546875" style="2" customWidth="1"/>
    <col min="6155" max="6155" width="10.28515625" style="2" customWidth="1"/>
    <col min="6156" max="6156" width="10.42578125" style="2" bestFit="1" customWidth="1"/>
    <col min="6157" max="6157" width="21.42578125" style="2" customWidth="1"/>
    <col min="6158" max="6158" width="9.85546875" style="2" customWidth="1"/>
    <col min="6159" max="6399" width="9" style="2"/>
    <col min="6400" max="6400" width="19.85546875" style="2" bestFit="1" customWidth="1"/>
    <col min="6401" max="6401" width="13.42578125" style="2" bestFit="1" customWidth="1"/>
    <col min="6402" max="6402" width="14.85546875" style="2" bestFit="1" customWidth="1"/>
    <col min="6403" max="6403" width="22" style="2" customWidth="1"/>
    <col min="6404" max="6404" width="7.42578125" style="2" bestFit="1" customWidth="1"/>
    <col min="6405" max="6405" width="11.28515625" style="2" bestFit="1" customWidth="1"/>
    <col min="6406" max="6406" width="7.42578125" style="2" bestFit="1" customWidth="1"/>
    <col min="6407" max="6407" width="14.28515625" style="2" bestFit="1" customWidth="1"/>
    <col min="6408" max="6408" width="12" style="2" customWidth="1"/>
    <col min="6409" max="6409" width="0" style="2" hidden="1" customWidth="1"/>
    <col min="6410" max="6410" width="10.85546875" style="2" customWidth="1"/>
    <col min="6411" max="6411" width="10.28515625" style="2" customWidth="1"/>
    <col min="6412" max="6412" width="10.42578125" style="2" bestFit="1" customWidth="1"/>
    <col min="6413" max="6413" width="21.42578125" style="2" customWidth="1"/>
    <col min="6414" max="6414" width="9.85546875" style="2" customWidth="1"/>
    <col min="6415" max="6655" width="9" style="2"/>
    <col min="6656" max="6656" width="19.85546875" style="2" bestFit="1" customWidth="1"/>
    <col min="6657" max="6657" width="13.42578125" style="2" bestFit="1" customWidth="1"/>
    <col min="6658" max="6658" width="14.85546875" style="2" bestFit="1" customWidth="1"/>
    <col min="6659" max="6659" width="22" style="2" customWidth="1"/>
    <col min="6660" max="6660" width="7.42578125" style="2" bestFit="1" customWidth="1"/>
    <col min="6661" max="6661" width="11.28515625" style="2" bestFit="1" customWidth="1"/>
    <col min="6662" max="6662" width="7.42578125" style="2" bestFit="1" customWidth="1"/>
    <col min="6663" max="6663" width="14.28515625" style="2" bestFit="1" customWidth="1"/>
    <col min="6664" max="6664" width="12" style="2" customWidth="1"/>
    <col min="6665" max="6665" width="0" style="2" hidden="1" customWidth="1"/>
    <col min="6666" max="6666" width="10.85546875" style="2" customWidth="1"/>
    <col min="6667" max="6667" width="10.28515625" style="2" customWidth="1"/>
    <col min="6668" max="6668" width="10.42578125" style="2" bestFit="1" customWidth="1"/>
    <col min="6669" max="6669" width="21.42578125" style="2" customWidth="1"/>
    <col min="6670" max="6670" width="9.85546875" style="2" customWidth="1"/>
    <col min="6671" max="6911" width="9" style="2"/>
    <col min="6912" max="6912" width="19.85546875" style="2" bestFit="1" customWidth="1"/>
    <col min="6913" max="6913" width="13.42578125" style="2" bestFit="1" customWidth="1"/>
    <col min="6914" max="6914" width="14.85546875" style="2" bestFit="1" customWidth="1"/>
    <col min="6915" max="6915" width="22" style="2" customWidth="1"/>
    <col min="6916" max="6916" width="7.42578125" style="2" bestFit="1" customWidth="1"/>
    <col min="6917" max="6917" width="11.28515625" style="2" bestFit="1" customWidth="1"/>
    <col min="6918" max="6918" width="7.42578125" style="2" bestFit="1" customWidth="1"/>
    <col min="6919" max="6919" width="14.28515625" style="2" bestFit="1" customWidth="1"/>
    <col min="6920" max="6920" width="12" style="2" customWidth="1"/>
    <col min="6921" max="6921" width="0" style="2" hidden="1" customWidth="1"/>
    <col min="6922" max="6922" width="10.85546875" style="2" customWidth="1"/>
    <col min="6923" max="6923" width="10.28515625" style="2" customWidth="1"/>
    <col min="6924" max="6924" width="10.42578125" style="2" bestFit="1" customWidth="1"/>
    <col min="6925" max="6925" width="21.42578125" style="2" customWidth="1"/>
    <col min="6926" max="6926" width="9.85546875" style="2" customWidth="1"/>
    <col min="6927" max="7167" width="9" style="2"/>
    <col min="7168" max="7168" width="19.85546875" style="2" bestFit="1" customWidth="1"/>
    <col min="7169" max="7169" width="13.42578125" style="2" bestFit="1" customWidth="1"/>
    <col min="7170" max="7170" width="14.85546875" style="2" bestFit="1" customWidth="1"/>
    <col min="7171" max="7171" width="22" style="2" customWidth="1"/>
    <col min="7172" max="7172" width="7.42578125" style="2" bestFit="1" customWidth="1"/>
    <col min="7173" max="7173" width="11.28515625" style="2" bestFit="1" customWidth="1"/>
    <col min="7174" max="7174" width="7.42578125" style="2" bestFit="1" customWidth="1"/>
    <col min="7175" max="7175" width="14.28515625" style="2" bestFit="1" customWidth="1"/>
    <col min="7176" max="7176" width="12" style="2" customWidth="1"/>
    <col min="7177" max="7177" width="0" style="2" hidden="1" customWidth="1"/>
    <col min="7178" max="7178" width="10.85546875" style="2" customWidth="1"/>
    <col min="7179" max="7179" width="10.28515625" style="2" customWidth="1"/>
    <col min="7180" max="7180" width="10.42578125" style="2" bestFit="1" customWidth="1"/>
    <col min="7181" max="7181" width="21.42578125" style="2" customWidth="1"/>
    <col min="7182" max="7182" width="9.85546875" style="2" customWidth="1"/>
    <col min="7183" max="7423" width="9" style="2"/>
    <col min="7424" max="7424" width="19.85546875" style="2" bestFit="1" customWidth="1"/>
    <col min="7425" max="7425" width="13.42578125" style="2" bestFit="1" customWidth="1"/>
    <col min="7426" max="7426" width="14.85546875" style="2" bestFit="1" customWidth="1"/>
    <col min="7427" max="7427" width="22" style="2" customWidth="1"/>
    <col min="7428" max="7428" width="7.42578125" style="2" bestFit="1" customWidth="1"/>
    <col min="7429" max="7429" width="11.28515625" style="2" bestFit="1" customWidth="1"/>
    <col min="7430" max="7430" width="7.42578125" style="2" bestFit="1" customWidth="1"/>
    <col min="7431" max="7431" width="14.28515625" style="2" bestFit="1" customWidth="1"/>
    <col min="7432" max="7432" width="12" style="2" customWidth="1"/>
    <col min="7433" max="7433" width="0" style="2" hidden="1" customWidth="1"/>
    <col min="7434" max="7434" width="10.85546875" style="2" customWidth="1"/>
    <col min="7435" max="7435" width="10.28515625" style="2" customWidth="1"/>
    <col min="7436" max="7436" width="10.42578125" style="2" bestFit="1" customWidth="1"/>
    <col min="7437" max="7437" width="21.42578125" style="2" customWidth="1"/>
    <col min="7438" max="7438" width="9.85546875" style="2" customWidth="1"/>
    <col min="7439" max="7679" width="9" style="2"/>
    <col min="7680" max="7680" width="19.85546875" style="2" bestFit="1" customWidth="1"/>
    <col min="7681" max="7681" width="13.42578125" style="2" bestFit="1" customWidth="1"/>
    <col min="7682" max="7682" width="14.85546875" style="2" bestFit="1" customWidth="1"/>
    <col min="7683" max="7683" width="22" style="2" customWidth="1"/>
    <col min="7684" max="7684" width="7.42578125" style="2" bestFit="1" customWidth="1"/>
    <col min="7685" max="7685" width="11.28515625" style="2" bestFit="1" customWidth="1"/>
    <col min="7686" max="7686" width="7.42578125" style="2" bestFit="1" customWidth="1"/>
    <col min="7687" max="7687" width="14.28515625" style="2" bestFit="1" customWidth="1"/>
    <col min="7688" max="7688" width="12" style="2" customWidth="1"/>
    <col min="7689" max="7689" width="0" style="2" hidden="1" customWidth="1"/>
    <col min="7690" max="7690" width="10.85546875" style="2" customWidth="1"/>
    <col min="7691" max="7691" width="10.28515625" style="2" customWidth="1"/>
    <col min="7692" max="7692" width="10.42578125" style="2" bestFit="1" customWidth="1"/>
    <col min="7693" max="7693" width="21.42578125" style="2" customWidth="1"/>
    <col min="7694" max="7694" width="9.85546875" style="2" customWidth="1"/>
    <col min="7695" max="7935" width="9" style="2"/>
    <col min="7936" max="7936" width="19.85546875" style="2" bestFit="1" customWidth="1"/>
    <col min="7937" max="7937" width="13.42578125" style="2" bestFit="1" customWidth="1"/>
    <col min="7938" max="7938" width="14.85546875" style="2" bestFit="1" customWidth="1"/>
    <col min="7939" max="7939" width="22" style="2" customWidth="1"/>
    <col min="7940" max="7940" width="7.42578125" style="2" bestFit="1" customWidth="1"/>
    <col min="7941" max="7941" width="11.28515625" style="2" bestFit="1" customWidth="1"/>
    <col min="7942" max="7942" width="7.42578125" style="2" bestFit="1" customWidth="1"/>
    <col min="7943" max="7943" width="14.28515625" style="2" bestFit="1" customWidth="1"/>
    <col min="7944" max="7944" width="12" style="2" customWidth="1"/>
    <col min="7945" max="7945" width="0" style="2" hidden="1" customWidth="1"/>
    <col min="7946" max="7946" width="10.85546875" style="2" customWidth="1"/>
    <col min="7947" max="7947" width="10.28515625" style="2" customWidth="1"/>
    <col min="7948" max="7948" width="10.42578125" style="2" bestFit="1" customWidth="1"/>
    <col min="7949" max="7949" width="21.42578125" style="2" customWidth="1"/>
    <col min="7950" max="7950" width="9.85546875" style="2" customWidth="1"/>
    <col min="7951" max="8191" width="9" style="2"/>
    <col min="8192" max="8192" width="19.85546875" style="2" bestFit="1" customWidth="1"/>
    <col min="8193" max="8193" width="13.42578125" style="2" bestFit="1" customWidth="1"/>
    <col min="8194" max="8194" width="14.85546875" style="2" bestFit="1" customWidth="1"/>
    <col min="8195" max="8195" width="22" style="2" customWidth="1"/>
    <col min="8196" max="8196" width="7.42578125" style="2" bestFit="1" customWidth="1"/>
    <col min="8197" max="8197" width="11.28515625" style="2" bestFit="1" customWidth="1"/>
    <col min="8198" max="8198" width="7.42578125" style="2" bestFit="1" customWidth="1"/>
    <col min="8199" max="8199" width="14.28515625" style="2" bestFit="1" customWidth="1"/>
    <col min="8200" max="8200" width="12" style="2" customWidth="1"/>
    <col min="8201" max="8201" width="0" style="2" hidden="1" customWidth="1"/>
    <col min="8202" max="8202" width="10.85546875" style="2" customWidth="1"/>
    <col min="8203" max="8203" width="10.28515625" style="2" customWidth="1"/>
    <col min="8204" max="8204" width="10.42578125" style="2" bestFit="1" customWidth="1"/>
    <col min="8205" max="8205" width="21.42578125" style="2" customWidth="1"/>
    <col min="8206" max="8206" width="9.85546875" style="2" customWidth="1"/>
    <col min="8207" max="8447" width="9" style="2"/>
    <col min="8448" max="8448" width="19.85546875" style="2" bestFit="1" customWidth="1"/>
    <col min="8449" max="8449" width="13.42578125" style="2" bestFit="1" customWidth="1"/>
    <col min="8450" max="8450" width="14.85546875" style="2" bestFit="1" customWidth="1"/>
    <col min="8451" max="8451" width="22" style="2" customWidth="1"/>
    <col min="8452" max="8452" width="7.42578125" style="2" bestFit="1" customWidth="1"/>
    <col min="8453" max="8453" width="11.28515625" style="2" bestFit="1" customWidth="1"/>
    <col min="8454" max="8454" width="7.42578125" style="2" bestFit="1" customWidth="1"/>
    <col min="8455" max="8455" width="14.28515625" style="2" bestFit="1" customWidth="1"/>
    <col min="8456" max="8456" width="12" style="2" customWidth="1"/>
    <col min="8457" max="8457" width="0" style="2" hidden="1" customWidth="1"/>
    <col min="8458" max="8458" width="10.85546875" style="2" customWidth="1"/>
    <col min="8459" max="8459" width="10.28515625" style="2" customWidth="1"/>
    <col min="8460" max="8460" width="10.42578125" style="2" bestFit="1" customWidth="1"/>
    <col min="8461" max="8461" width="21.42578125" style="2" customWidth="1"/>
    <col min="8462" max="8462" width="9.85546875" style="2" customWidth="1"/>
    <col min="8463" max="8703" width="9" style="2"/>
    <col min="8704" max="8704" width="19.85546875" style="2" bestFit="1" customWidth="1"/>
    <col min="8705" max="8705" width="13.42578125" style="2" bestFit="1" customWidth="1"/>
    <col min="8706" max="8706" width="14.85546875" style="2" bestFit="1" customWidth="1"/>
    <col min="8707" max="8707" width="22" style="2" customWidth="1"/>
    <col min="8708" max="8708" width="7.42578125" style="2" bestFit="1" customWidth="1"/>
    <col min="8709" max="8709" width="11.28515625" style="2" bestFit="1" customWidth="1"/>
    <col min="8710" max="8710" width="7.42578125" style="2" bestFit="1" customWidth="1"/>
    <col min="8711" max="8711" width="14.28515625" style="2" bestFit="1" customWidth="1"/>
    <col min="8712" max="8712" width="12" style="2" customWidth="1"/>
    <col min="8713" max="8713" width="0" style="2" hidden="1" customWidth="1"/>
    <col min="8714" max="8714" width="10.85546875" style="2" customWidth="1"/>
    <col min="8715" max="8715" width="10.28515625" style="2" customWidth="1"/>
    <col min="8716" max="8716" width="10.42578125" style="2" bestFit="1" customWidth="1"/>
    <col min="8717" max="8717" width="21.42578125" style="2" customWidth="1"/>
    <col min="8718" max="8718" width="9.85546875" style="2" customWidth="1"/>
    <col min="8719" max="8959" width="9" style="2"/>
    <col min="8960" max="8960" width="19.85546875" style="2" bestFit="1" customWidth="1"/>
    <col min="8961" max="8961" width="13.42578125" style="2" bestFit="1" customWidth="1"/>
    <col min="8962" max="8962" width="14.85546875" style="2" bestFit="1" customWidth="1"/>
    <col min="8963" max="8963" width="22" style="2" customWidth="1"/>
    <col min="8964" max="8964" width="7.42578125" style="2" bestFit="1" customWidth="1"/>
    <col min="8965" max="8965" width="11.28515625" style="2" bestFit="1" customWidth="1"/>
    <col min="8966" max="8966" width="7.42578125" style="2" bestFit="1" customWidth="1"/>
    <col min="8967" max="8967" width="14.28515625" style="2" bestFit="1" customWidth="1"/>
    <col min="8968" max="8968" width="12" style="2" customWidth="1"/>
    <col min="8969" max="8969" width="0" style="2" hidden="1" customWidth="1"/>
    <col min="8970" max="8970" width="10.85546875" style="2" customWidth="1"/>
    <col min="8971" max="8971" width="10.28515625" style="2" customWidth="1"/>
    <col min="8972" max="8972" width="10.42578125" style="2" bestFit="1" customWidth="1"/>
    <col min="8973" max="8973" width="21.42578125" style="2" customWidth="1"/>
    <col min="8974" max="8974" width="9.85546875" style="2" customWidth="1"/>
    <col min="8975" max="9215" width="9" style="2"/>
    <col min="9216" max="9216" width="19.85546875" style="2" bestFit="1" customWidth="1"/>
    <col min="9217" max="9217" width="13.42578125" style="2" bestFit="1" customWidth="1"/>
    <col min="9218" max="9218" width="14.85546875" style="2" bestFit="1" customWidth="1"/>
    <col min="9219" max="9219" width="22" style="2" customWidth="1"/>
    <col min="9220" max="9220" width="7.42578125" style="2" bestFit="1" customWidth="1"/>
    <col min="9221" max="9221" width="11.28515625" style="2" bestFit="1" customWidth="1"/>
    <col min="9222" max="9222" width="7.42578125" style="2" bestFit="1" customWidth="1"/>
    <col min="9223" max="9223" width="14.28515625" style="2" bestFit="1" customWidth="1"/>
    <col min="9224" max="9224" width="12" style="2" customWidth="1"/>
    <col min="9225" max="9225" width="0" style="2" hidden="1" customWidth="1"/>
    <col min="9226" max="9226" width="10.85546875" style="2" customWidth="1"/>
    <col min="9227" max="9227" width="10.28515625" style="2" customWidth="1"/>
    <col min="9228" max="9228" width="10.42578125" style="2" bestFit="1" customWidth="1"/>
    <col min="9229" max="9229" width="21.42578125" style="2" customWidth="1"/>
    <col min="9230" max="9230" width="9.85546875" style="2" customWidth="1"/>
    <col min="9231" max="9471" width="9" style="2"/>
    <col min="9472" max="9472" width="19.85546875" style="2" bestFit="1" customWidth="1"/>
    <col min="9473" max="9473" width="13.42578125" style="2" bestFit="1" customWidth="1"/>
    <col min="9474" max="9474" width="14.85546875" style="2" bestFit="1" customWidth="1"/>
    <col min="9475" max="9475" width="22" style="2" customWidth="1"/>
    <col min="9476" max="9476" width="7.42578125" style="2" bestFit="1" customWidth="1"/>
    <col min="9477" max="9477" width="11.28515625" style="2" bestFit="1" customWidth="1"/>
    <col min="9478" max="9478" width="7.42578125" style="2" bestFit="1" customWidth="1"/>
    <col min="9479" max="9479" width="14.28515625" style="2" bestFit="1" customWidth="1"/>
    <col min="9480" max="9480" width="12" style="2" customWidth="1"/>
    <col min="9481" max="9481" width="0" style="2" hidden="1" customWidth="1"/>
    <col min="9482" max="9482" width="10.85546875" style="2" customWidth="1"/>
    <col min="9483" max="9483" width="10.28515625" style="2" customWidth="1"/>
    <col min="9484" max="9484" width="10.42578125" style="2" bestFit="1" customWidth="1"/>
    <col min="9485" max="9485" width="21.42578125" style="2" customWidth="1"/>
    <col min="9486" max="9486" width="9.85546875" style="2" customWidth="1"/>
    <col min="9487" max="9727" width="9" style="2"/>
    <col min="9728" max="9728" width="19.85546875" style="2" bestFit="1" customWidth="1"/>
    <col min="9729" max="9729" width="13.42578125" style="2" bestFit="1" customWidth="1"/>
    <col min="9730" max="9730" width="14.85546875" style="2" bestFit="1" customWidth="1"/>
    <col min="9731" max="9731" width="22" style="2" customWidth="1"/>
    <col min="9732" max="9732" width="7.42578125" style="2" bestFit="1" customWidth="1"/>
    <col min="9733" max="9733" width="11.28515625" style="2" bestFit="1" customWidth="1"/>
    <col min="9734" max="9734" width="7.42578125" style="2" bestFit="1" customWidth="1"/>
    <col min="9735" max="9735" width="14.28515625" style="2" bestFit="1" customWidth="1"/>
    <col min="9736" max="9736" width="12" style="2" customWidth="1"/>
    <col min="9737" max="9737" width="0" style="2" hidden="1" customWidth="1"/>
    <col min="9738" max="9738" width="10.85546875" style="2" customWidth="1"/>
    <col min="9739" max="9739" width="10.28515625" style="2" customWidth="1"/>
    <col min="9740" max="9740" width="10.42578125" style="2" bestFit="1" customWidth="1"/>
    <col min="9741" max="9741" width="21.42578125" style="2" customWidth="1"/>
    <col min="9742" max="9742" width="9.85546875" style="2" customWidth="1"/>
    <col min="9743" max="9983" width="9" style="2"/>
    <col min="9984" max="9984" width="19.85546875" style="2" bestFit="1" customWidth="1"/>
    <col min="9985" max="9985" width="13.42578125" style="2" bestFit="1" customWidth="1"/>
    <col min="9986" max="9986" width="14.85546875" style="2" bestFit="1" customWidth="1"/>
    <col min="9987" max="9987" width="22" style="2" customWidth="1"/>
    <col min="9988" max="9988" width="7.42578125" style="2" bestFit="1" customWidth="1"/>
    <col min="9989" max="9989" width="11.28515625" style="2" bestFit="1" customWidth="1"/>
    <col min="9990" max="9990" width="7.42578125" style="2" bestFit="1" customWidth="1"/>
    <col min="9991" max="9991" width="14.28515625" style="2" bestFit="1" customWidth="1"/>
    <col min="9992" max="9992" width="12" style="2" customWidth="1"/>
    <col min="9993" max="9993" width="0" style="2" hidden="1" customWidth="1"/>
    <col min="9994" max="9994" width="10.85546875" style="2" customWidth="1"/>
    <col min="9995" max="9995" width="10.28515625" style="2" customWidth="1"/>
    <col min="9996" max="9996" width="10.42578125" style="2" bestFit="1" customWidth="1"/>
    <col min="9997" max="9997" width="21.42578125" style="2" customWidth="1"/>
    <col min="9998" max="9998" width="9.85546875" style="2" customWidth="1"/>
    <col min="9999" max="10239" width="9" style="2"/>
    <col min="10240" max="10240" width="19.85546875" style="2" bestFit="1" customWidth="1"/>
    <col min="10241" max="10241" width="13.42578125" style="2" bestFit="1" customWidth="1"/>
    <col min="10242" max="10242" width="14.85546875" style="2" bestFit="1" customWidth="1"/>
    <col min="10243" max="10243" width="22" style="2" customWidth="1"/>
    <col min="10244" max="10244" width="7.42578125" style="2" bestFit="1" customWidth="1"/>
    <col min="10245" max="10245" width="11.28515625" style="2" bestFit="1" customWidth="1"/>
    <col min="10246" max="10246" width="7.42578125" style="2" bestFit="1" customWidth="1"/>
    <col min="10247" max="10247" width="14.28515625" style="2" bestFit="1" customWidth="1"/>
    <col min="10248" max="10248" width="12" style="2" customWidth="1"/>
    <col min="10249" max="10249" width="0" style="2" hidden="1" customWidth="1"/>
    <col min="10250" max="10250" width="10.85546875" style="2" customWidth="1"/>
    <col min="10251" max="10251" width="10.28515625" style="2" customWidth="1"/>
    <col min="10252" max="10252" width="10.42578125" style="2" bestFit="1" customWidth="1"/>
    <col min="10253" max="10253" width="21.42578125" style="2" customWidth="1"/>
    <col min="10254" max="10254" width="9.85546875" style="2" customWidth="1"/>
    <col min="10255" max="10495" width="9" style="2"/>
    <col min="10496" max="10496" width="19.85546875" style="2" bestFit="1" customWidth="1"/>
    <col min="10497" max="10497" width="13.42578125" style="2" bestFit="1" customWidth="1"/>
    <col min="10498" max="10498" width="14.85546875" style="2" bestFit="1" customWidth="1"/>
    <col min="10499" max="10499" width="22" style="2" customWidth="1"/>
    <col min="10500" max="10500" width="7.42578125" style="2" bestFit="1" customWidth="1"/>
    <col min="10501" max="10501" width="11.28515625" style="2" bestFit="1" customWidth="1"/>
    <col min="10502" max="10502" width="7.42578125" style="2" bestFit="1" customWidth="1"/>
    <col min="10503" max="10503" width="14.28515625" style="2" bestFit="1" customWidth="1"/>
    <col min="10504" max="10504" width="12" style="2" customWidth="1"/>
    <col min="10505" max="10505" width="0" style="2" hidden="1" customWidth="1"/>
    <col min="10506" max="10506" width="10.85546875" style="2" customWidth="1"/>
    <col min="10507" max="10507" width="10.28515625" style="2" customWidth="1"/>
    <col min="10508" max="10508" width="10.42578125" style="2" bestFit="1" customWidth="1"/>
    <col min="10509" max="10509" width="21.42578125" style="2" customWidth="1"/>
    <col min="10510" max="10510" width="9.85546875" style="2" customWidth="1"/>
    <col min="10511" max="10751" width="9" style="2"/>
    <col min="10752" max="10752" width="19.85546875" style="2" bestFit="1" customWidth="1"/>
    <col min="10753" max="10753" width="13.42578125" style="2" bestFit="1" customWidth="1"/>
    <col min="10754" max="10754" width="14.85546875" style="2" bestFit="1" customWidth="1"/>
    <col min="10755" max="10755" width="22" style="2" customWidth="1"/>
    <col min="10756" max="10756" width="7.42578125" style="2" bestFit="1" customWidth="1"/>
    <col min="10757" max="10757" width="11.28515625" style="2" bestFit="1" customWidth="1"/>
    <col min="10758" max="10758" width="7.42578125" style="2" bestFit="1" customWidth="1"/>
    <col min="10759" max="10759" width="14.28515625" style="2" bestFit="1" customWidth="1"/>
    <col min="10760" max="10760" width="12" style="2" customWidth="1"/>
    <col min="10761" max="10761" width="0" style="2" hidden="1" customWidth="1"/>
    <col min="10762" max="10762" width="10.85546875" style="2" customWidth="1"/>
    <col min="10763" max="10763" width="10.28515625" style="2" customWidth="1"/>
    <col min="10764" max="10764" width="10.42578125" style="2" bestFit="1" customWidth="1"/>
    <col min="10765" max="10765" width="21.42578125" style="2" customWidth="1"/>
    <col min="10766" max="10766" width="9.85546875" style="2" customWidth="1"/>
    <col min="10767" max="11007" width="9" style="2"/>
    <col min="11008" max="11008" width="19.85546875" style="2" bestFit="1" customWidth="1"/>
    <col min="11009" max="11009" width="13.42578125" style="2" bestFit="1" customWidth="1"/>
    <col min="11010" max="11010" width="14.85546875" style="2" bestFit="1" customWidth="1"/>
    <col min="11011" max="11011" width="22" style="2" customWidth="1"/>
    <col min="11012" max="11012" width="7.42578125" style="2" bestFit="1" customWidth="1"/>
    <col min="11013" max="11013" width="11.28515625" style="2" bestFit="1" customWidth="1"/>
    <col min="11014" max="11014" width="7.42578125" style="2" bestFit="1" customWidth="1"/>
    <col min="11015" max="11015" width="14.28515625" style="2" bestFit="1" customWidth="1"/>
    <col min="11016" max="11016" width="12" style="2" customWidth="1"/>
    <col min="11017" max="11017" width="0" style="2" hidden="1" customWidth="1"/>
    <col min="11018" max="11018" width="10.85546875" style="2" customWidth="1"/>
    <col min="11019" max="11019" width="10.28515625" style="2" customWidth="1"/>
    <col min="11020" max="11020" width="10.42578125" style="2" bestFit="1" customWidth="1"/>
    <col min="11021" max="11021" width="21.42578125" style="2" customWidth="1"/>
    <col min="11022" max="11022" width="9.85546875" style="2" customWidth="1"/>
    <col min="11023" max="11263" width="9" style="2"/>
    <col min="11264" max="11264" width="19.85546875" style="2" bestFit="1" customWidth="1"/>
    <col min="11265" max="11265" width="13.42578125" style="2" bestFit="1" customWidth="1"/>
    <col min="11266" max="11266" width="14.85546875" style="2" bestFit="1" customWidth="1"/>
    <col min="11267" max="11267" width="22" style="2" customWidth="1"/>
    <col min="11268" max="11268" width="7.42578125" style="2" bestFit="1" customWidth="1"/>
    <col min="11269" max="11269" width="11.28515625" style="2" bestFit="1" customWidth="1"/>
    <col min="11270" max="11270" width="7.42578125" style="2" bestFit="1" customWidth="1"/>
    <col min="11271" max="11271" width="14.28515625" style="2" bestFit="1" customWidth="1"/>
    <col min="11272" max="11272" width="12" style="2" customWidth="1"/>
    <col min="11273" max="11273" width="0" style="2" hidden="1" customWidth="1"/>
    <col min="11274" max="11274" width="10.85546875" style="2" customWidth="1"/>
    <col min="11275" max="11275" width="10.28515625" style="2" customWidth="1"/>
    <col min="11276" max="11276" width="10.42578125" style="2" bestFit="1" customWidth="1"/>
    <col min="11277" max="11277" width="21.42578125" style="2" customWidth="1"/>
    <col min="11278" max="11278" width="9.85546875" style="2" customWidth="1"/>
    <col min="11279" max="11519" width="9" style="2"/>
    <col min="11520" max="11520" width="19.85546875" style="2" bestFit="1" customWidth="1"/>
    <col min="11521" max="11521" width="13.42578125" style="2" bestFit="1" customWidth="1"/>
    <col min="11522" max="11522" width="14.85546875" style="2" bestFit="1" customWidth="1"/>
    <col min="11523" max="11523" width="22" style="2" customWidth="1"/>
    <col min="11524" max="11524" width="7.42578125" style="2" bestFit="1" customWidth="1"/>
    <col min="11525" max="11525" width="11.28515625" style="2" bestFit="1" customWidth="1"/>
    <col min="11526" max="11526" width="7.42578125" style="2" bestFit="1" customWidth="1"/>
    <col min="11527" max="11527" width="14.28515625" style="2" bestFit="1" customWidth="1"/>
    <col min="11528" max="11528" width="12" style="2" customWidth="1"/>
    <col min="11529" max="11529" width="0" style="2" hidden="1" customWidth="1"/>
    <col min="11530" max="11530" width="10.85546875" style="2" customWidth="1"/>
    <col min="11531" max="11531" width="10.28515625" style="2" customWidth="1"/>
    <col min="11532" max="11532" width="10.42578125" style="2" bestFit="1" customWidth="1"/>
    <col min="11533" max="11533" width="21.42578125" style="2" customWidth="1"/>
    <col min="11534" max="11534" width="9.85546875" style="2" customWidth="1"/>
    <col min="11535" max="11775" width="9" style="2"/>
    <col min="11776" max="11776" width="19.85546875" style="2" bestFit="1" customWidth="1"/>
    <col min="11777" max="11777" width="13.42578125" style="2" bestFit="1" customWidth="1"/>
    <col min="11778" max="11778" width="14.85546875" style="2" bestFit="1" customWidth="1"/>
    <col min="11779" max="11779" width="22" style="2" customWidth="1"/>
    <col min="11780" max="11780" width="7.42578125" style="2" bestFit="1" customWidth="1"/>
    <col min="11781" max="11781" width="11.28515625" style="2" bestFit="1" customWidth="1"/>
    <col min="11782" max="11782" width="7.42578125" style="2" bestFit="1" customWidth="1"/>
    <col min="11783" max="11783" width="14.28515625" style="2" bestFit="1" customWidth="1"/>
    <col min="11784" max="11784" width="12" style="2" customWidth="1"/>
    <col min="11785" max="11785" width="0" style="2" hidden="1" customWidth="1"/>
    <col min="11786" max="11786" width="10.85546875" style="2" customWidth="1"/>
    <col min="11787" max="11787" width="10.28515625" style="2" customWidth="1"/>
    <col min="11788" max="11788" width="10.42578125" style="2" bestFit="1" customWidth="1"/>
    <col min="11789" max="11789" width="21.42578125" style="2" customWidth="1"/>
    <col min="11790" max="11790" width="9.85546875" style="2" customWidth="1"/>
    <col min="11791" max="12031" width="9" style="2"/>
    <col min="12032" max="12032" width="19.85546875" style="2" bestFit="1" customWidth="1"/>
    <col min="12033" max="12033" width="13.42578125" style="2" bestFit="1" customWidth="1"/>
    <col min="12034" max="12034" width="14.85546875" style="2" bestFit="1" customWidth="1"/>
    <col min="12035" max="12035" width="22" style="2" customWidth="1"/>
    <col min="12036" max="12036" width="7.42578125" style="2" bestFit="1" customWidth="1"/>
    <col min="12037" max="12037" width="11.28515625" style="2" bestFit="1" customWidth="1"/>
    <col min="12038" max="12038" width="7.42578125" style="2" bestFit="1" customWidth="1"/>
    <col min="12039" max="12039" width="14.28515625" style="2" bestFit="1" customWidth="1"/>
    <col min="12040" max="12040" width="12" style="2" customWidth="1"/>
    <col min="12041" max="12041" width="0" style="2" hidden="1" customWidth="1"/>
    <col min="12042" max="12042" width="10.85546875" style="2" customWidth="1"/>
    <col min="12043" max="12043" width="10.28515625" style="2" customWidth="1"/>
    <col min="12044" max="12044" width="10.42578125" style="2" bestFit="1" customWidth="1"/>
    <col min="12045" max="12045" width="21.42578125" style="2" customWidth="1"/>
    <col min="12046" max="12046" width="9.85546875" style="2" customWidth="1"/>
    <col min="12047" max="12287" width="9" style="2"/>
    <col min="12288" max="12288" width="19.85546875" style="2" bestFit="1" customWidth="1"/>
    <col min="12289" max="12289" width="13.42578125" style="2" bestFit="1" customWidth="1"/>
    <col min="12290" max="12290" width="14.85546875" style="2" bestFit="1" customWidth="1"/>
    <col min="12291" max="12291" width="22" style="2" customWidth="1"/>
    <col min="12292" max="12292" width="7.42578125" style="2" bestFit="1" customWidth="1"/>
    <col min="12293" max="12293" width="11.28515625" style="2" bestFit="1" customWidth="1"/>
    <col min="12294" max="12294" width="7.42578125" style="2" bestFit="1" customWidth="1"/>
    <col min="12295" max="12295" width="14.28515625" style="2" bestFit="1" customWidth="1"/>
    <col min="12296" max="12296" width="12" style="2" customWidth="1"/>
    <col min="12297" max="12297" width="0" style="2" hidden="1" customWidth="1"/>
    <col min="12298" max="12298" width="10.85546875" style="2" customWidth="1"/>
    <col min="12299" max="12299" width="10.28515625" style="2" customWidth="1"/>
    <col min="12300" max="12300" width="10.42578125" style="2" bestFit="1" customWidth="1"/>
    <col min="12301" max="12301" width="21.42578125" style="2" customWidth="1"/>
    <col min="12302" max="12302" width="9.85546875" style="2" customWidth="1"/>
    <col min="12303" max="12543" width="9" style="2"/>
    <col min="12544" max="12544" width="19.85546875" style="2" bestFit="1" customWidth="1"/>
    <col min="12545" max="12545" width="13.42578125" style="2" bestFit="1" customWidth="1"/>
    <col min="12546" max="12546" width="14.85546875" style="2" bestFit="1" customWidth="1"/>
    <col min="12547" max="12547" width="22" style="2" customWidth="1"/>
    <col min="12548" max="12548" width="7.42578125" style="2" bestFit="1" customWidth="1"/>
    <col min="12549" max="12549" width="11.28515625" style="2" bestFit="1" customWidth="1"/>
    <col min="12550" max="12550" width="7.42578125" style="2" bestFit="1" customWidth="1"/>
    <col min="12551" max="12551" width="14.28515625" style="2" bestFit="1" customWidth="1"/>
    <col min="12552" max="12552" width="12" style="2" customWidth="1"/>
    <col min="12553" max="12553" width="0" style="2" hidden="1" customWidth="1"/>
    <col min="12554" max="12554" width="10.85546875" style="2" customWidth="1"/>
    <col min="12555" max="12555" width="10.28515625" style="2" customWidth="1"/>
    <col min="12556" max="12556" width="10.42578125" style="2" bestFit="1" customWidth="1"/>
    <col min="12557" max="12557" width="21.42578125" style="2" customWidth="1"/>
    <col min="12558" max="12558" width="9.85546875" style="2" customWidth="1"/>
    <col min="12559" max="12799" width="9" style="2"/>
    <col min="12800" max="12800" width="19.85546875" style="2" bestFit="1" customWidth="1"/>
    <col min="12801" max="12801" width="13.42578125" style="2" bestFit="1" customWidth="1"/>
    <col min="12802" max="12802" width="14.85546875" style="2" bestFit="1" customWidth="1"/>
    <col min="12803" max="12803" width="22" style="2" customWidth="1"/>
    <col min="12804" max="12804" width="7.42578125" style="2" bestFit="1" customWidth="1"/>
    <col min="12805" max="12805" width="11.28515625" style="2" bestFit="1" customWidth="1"/>
    <col min="12806" max="12806" width="7.42578125" style="2" bestFit="1" customWidth="1"/>
    <col min="12807" max="12807" width="14.28515625" style="2" bestFit="1" customWidth="1"/>
    <col min="12808" max="12808" width="12" style="2" customWidth="1"/>
    <col min="12809" max="12809" width="0" style="2" hidden="1" customWidth="1"/>
    <col min="12810" max="12810" width="10.85546875" style="2" customWidth="1"/>
    <col min="12811" max="12811" width="10.28515625" style="2" customWidth="1"/>
    <col min="12812" max="12812" width="10.42578125" style="2" bestFit="1" customWidth="1"/>
    <col min="12813" max="12813" width="21.42578125" style="2" customWidth="1"/>
    <col min="12814" max="12814" width="9.85546875" style="2" customWidth="1"/>
    <col min="12815" max="13055" width="9" style="2"/>
    <col min="13056" max="13056" width="19.85546875" style="2" bestFit="1" customWidth="1"/>
    <col min="13057" max="13057" width="13.42578125" style="2" bestFit="1" customWidth="1"/>
    <col min="13058" max="13058" width="14.85546875" style="2" bestFit="1" customWidth="1"/>
    <col min="13059" max="13059" width="22" style="2" customWidth="1"/>
    <col min="13060" max="13060" width="7.42578125" style="2" bestFit="1" customWidth="1"/>
    <col min="13061" max="13061" width="11.28515625" style="2" bestFit="1" customWidth="1"/>
    <col min="13062" max="13062" width="7.42578125" style="2" bestFit="1" customWidth="1"/>
    <col min="13063" max="13063" width="14.28515625" style="2" bestFit="1" customWidth="1"/>
    <col min="13064" max="13064" width="12" style="2" customWidth="1"/>
    <col min="13065" max="13065" width="0" style="2" hidden="1" customWidth="1"/>
    <col min="13066" max="13066" width="10.85546875" style="2" customWidth="1"/>
    <col min="13067" max="13067" width="10.28515625" style="2" customWidth="1"/>
    <col min="13068" max="13068" width="10.42578125" style="2" bestFit="1" customWidth="1"/>
    <col min="13069" max="13069" width="21.42578125" style="2" customWidth="1"/>
    <col min="13070" max="13070" width="9.85546875" style="2" customWidth="1"/>
    <col min="13071" max="13311" width="9" style="2"/>
    <col min="13312" max="13312" width="19.85546875" style="2" bestFit="1" customWidth="1"/>
    <col min="13313" max="13313" width="13.42578125" style="2" bestFit="1" customWidth="1"/>
    <col min="13314" max="13314" width="14.85546875" style="2" bestFit="1" customWidth="1"/>
    <col min="13315" max="13315" width="22" style="2" customWidth="1"/>
    <col min="13316" max="13316" width="7.42578125" style="2" bestFit="1" customWidth="1"/>
    <col min="13317" max="13317" width="11.28515625" style="2" bestFit="1" customWidth="1"/>
    <col min="13318" max="13318" width="7.42578125" style="2" bestFit="1" customWidth="1"/>
    <col min="13319" max="13319" width="14.28515625" style="2" bestFit="1" customWidth="1"/>
    <col min="13320" max="13320" width="12" style="2" customWidth="1"/>
    <col min="13321" max="13321" width="0" style="2" hidden="1" customWidth="1"/>
    <col min="13322" max="13322" width="10.85546875" style="2" customWidth="1"/>
    <col min="13323" max="13323" width="10.28515625" style="2" customWidth="1"/>
    <col min="13324" max="13324" width="10.42578125" style="2" bestFit="1" customWidth="1"/>
    <col min="13325" max="13325" width="21.42578125" style="2" customWidth="1"/>
    <col min="13326" max="13326" width="9.85546875" style="2" customWidth="1"/>
    <col min="13327" max="13567" width="9" style="2"/>
    <col min="13568" max="13568" width="19.85546875" style="2" bestFit="1" customWidth="1"/>
    <col min="13569" max="13569" width="13.42578125" style="2" bestFit="1" customWidth="1"/>
    <col min="13570" max="13570" width="14.85546875" style="2" bestFit="1" customWidth="1"/>
    <col min="13571" max="13571" width="22" style="2" customWidth="1"/>
    <col min="13572" max="13572" width="7.42578125" style="2" bestFit="1" customWidth="1"/>
    <col min="13573" max="13573" width="11.28515625" style="2" bestFit="1" customWidth="1"/>
    <col min="13574" max="13574" width="7.42578125" style="2" bestFit="1" customWidth="1"/>
    <col min="13575" max="13575" width="14.28515625" style="2" bestFit="1" customWidth="1"/>
    <col min="13576" max="13576" width="12" style="2" customWidth="1"/>
    <col min="13577" max="13577" width="0" style="2" hidden="1" customWidth="1"/>
    <col min="13578" max="13578" width="10.85546875" style="2" customWidth="1"/>
    <col min="13579" max="13579" width="10.28515625" style="2" customWidth="1"/>
    <col min="13580" max="13580" width="10.42578125" style="2" bestFit="1" customWidth="1"/>
    <col min="13581" max="13581" width="21.42578125" style="2" customWidth="1"/>
    <col min="13582" max="13582" width="9.85546875" style="2" customWidth="1"/>
    <col min="13583" max="13823" width="9" style="2"/>
    <col min="13824" max="13824" width="19.85546875" style="2" bestFit="1" customWidth="1"/>
    <col min="13825" max="13825" width="13.42578125" style="2" bestFit="1" customWidth="1"/>
    <col min="13826" max="13826" width="14.85546875" style="2" bestFit="1" customWidth="1"/>
    <col min="13827" max="13827" width="22" style="2" customWidth="1"/>
    <col min="13828" max="13828" width="7.42578125" style="2" bestFit="1" customWidth="1"/>
    <col min="13829" max="13829" width="11.28515625" style="2" bestFit="1" customWidth="1"/>
    <col min="13830" max="13830" width="7.42578125" style="2" bestFit="1" customWidth="1"/>
    <col min="13831" max="13831" width="14.28515625" style="2" bestFit="1" customWidth="1"/>
    <col min="13832" max="13832" width="12" style="2" customWidth="1"/>
    <col min="13833" max="13833" width="0" style="2" hidden="1" customWidth="1"/>
    <col min="13834" max="13834" width="10.85546875" style="2" customWidth="1"/>
    <col min="13835" max="13835" width="10.28515625" style="2" customWidth="1"/>
    <col min="13836" max="13836" width="10.42578125" style="2" bestFit="1" customWidth="1"/>
    <col min="13837" max="13837" width="21.42578125" style="2" customWidth="1"/>
    <col min="13838" max="13838" width="9.85546875" style="2" customWidth="1"/>
    <col min="13839" max="14079" width="9" style="2"/>
    <col min="14080" max="14080" width="19.85546875" style="2" bestFit="1" customWidth="1"/>
    <col min="14081" max="14081" width="13.42578125" style="2" bestFit="1" customWidth="1"/>
    <col min="14082" max="14082" width="14.85546875" style="2" bestFit="1" customWidth="1"/>
    <col min="14083" max="14083" width="22" style="2" customWidth="1"/>
    <col min="14084" max="14084" width="7.42578125" style="2" bestFit="1" customWidth="1"/>
    <col min="14085" max="14085" width="11.28515625" style="2" bestFit="1" customWidth="1"/>
    <col min="14086" max="14086" width="7.42578125" style="2" bestFit="1" customWidth="1"/>
    <col min="14087" max="14087" width="14.28515625" style="2" bestFit="1" customWidth="1"/>
    <col min="14088" max="14088" width="12" style="2" customWidth="1"/>
    <col min="14089" max="14089" width="0" style="2" hidden="1" customWidth="1"/>
    <col min="14090" max="14090" width="10.85546875" style="2" customWidth="1"/>
    <col min="14091" max="14091" width="10.28515625" style="2" customWidth="1"/>
    <col min="14092" max="14092" width="10.42578125" style="2" bestFit="1" customWidth="1"/>
    <col min="14093" max="14093" width="21.42578125" style="2" customWidth="1"/>
    <col min="14094" max="14094" width="9.85546875" style="2" customWidth="1"/>
    <col min="14095" max="14335" width="9" style="2"/>
    <col min="14336" max="14336" width="19.85546875" style="2" bestFit="1" customWidth="1"/>
    <col min="14337" max="14337" width="13.42578125" style="2" bestFit="1" customWidth="1"/>
    <col min="14338" max="14338" width="14.85546875" style="2" bestFit="1" customWidth="1"/>
    <col min="14339" max="14339" width="22" style="2" customWidth="1"/>
    <col min="14340" max="14340" width="7.42578125" style="2" bestFit="1" customWidth="1"/>
    <col min="14341" max="14341" width="11.28515625" style="2" bestFit="1" customWidth="1"/>
    <col min="14342" max="14342" width="7.42578125" style="2" bestFit="1" customWidth="1"/>
    <col min="14343" max="14343" width="14.28515625" style="2" bestFit="1" customWidth="1"/>
    <col min="14344" max="14344" width="12" style="2" customWidth="1"/>
    <col min="14345" max="14345" width="0" style="2" hidden="1" customWidth="1"/>
    <col min="14346" max="14346" width="10.85546875" style="2" customWidth="1"/>
    <col min="14347" max="14347" width="10.28515625" style="2" customWidth="1"/>
    <col min="14348" max="14348" width="10.42578125" style="2" bestFit="1" customWidth="1"/>
    <col min="14349" max="14349" width="21.42578125" style="2" customWidth="1"/>
    <col min="14350" max="14350" width="9.85546875" style="2" customWidth="1"/>
    <col min="14351" max="14591" width="9" style="2"/>
    <col min="14592" max="14592" width="19.85546875" style="2" bestFit="1" customWidth="1"/>
    <col min="14593" max="14593" width="13.42578125" style="2" bestFit="1" customWidth="1"/>
    <col min="14594" max="14594" width="14.85546875" style="2" bestFit="1" customWidth="1"/>
    <col min="14595" max="14595" width="22" style="2" customWidth="1"/>
    <col min="14596" max="14596" width="7.42578125" style="2" bestFit="1" customWidth="1"/>
    <col min="14597" max="14597" width="11.28515625" style="2" bestFit="1" customWidth="1"/>
    <col min="14598" max="14598" width="7.42578125" style="2" bestFit="1" customWidth="1"/>
    <col min="14599" max="14599" width="14.28515625" style="2" bestFit="1" customWidth="1"/>
    <col min="14600" max="14600" width="12" style="2" customWidth="1"/>
    <col min="14601" max="14601" width="0" style="2" hidden="1" customWidth="1"/>
    <col min="14602" max="14602" width="10.85546875" style="2" customWidth="1"/>
    <col min="14603" max="14603" width="10.28515625" style="2" customWidth="1"/>
    <col min="14604" max="14604" width="10.42578125" style="2" bestFit="1" customWidth="1"/>
    <col min="14605" max="14605" width="21.42578125" style="2" customWidth="1"/>
    <col min="14606" max="14606" width="9.85546875" style="2" customWidth="1"/>
    <col min="14607" max="14847" width="9" style="2"/>
    <col min="14848" max="14848" width="19.85546875" style="2" bestFit="1" customWidth="1"/>
    <col min="14849" max="14849" width="13.42578125" style="2" bestFit="1" customWidth="1"/>
    <col min="14850" max="14850" width="14.85546875" style="2" bestFit="1" customWidth="1"/>
    <col min="14851" max="14851" width="22" style="2" customWidth="1"/>
    <col min="14852" max="14852" width="7.42578125" style="2" bestFit="1" customWidth="1"/>
    <col min="14853" max="14853" width="11.28515625" style="2" bestFit="1" customWidth="1"/>
    <col min="14854" max="14854" width="7.42578125" style="2" bestFit="1" customWidth="1"/>
    <col min="14855" max="14855" width="14.28515625" style="2" bestFit="1" customWidth="1"/>
    <col min="14856" max="14856" width="12" style="2" customWidth="1"/>
    <col min="14857" max="14857" width="0" style="2" hidden="1" customWidth="1"/>
    <col min="14858" max="14858" width="10.85546875" style="2" customWidth="1"/>
    <col min="14859" max="14859" width="10.28515625" style="2" customWidth="1"/>
    <col min="14860" max="14860" width="10.42578125" style="2" bestFit="1" customWidth="1"/>
    <col min="14861" max="14861" width="21.42578125" style="2" customWidth="1"/>
    <col min="14862" max="14862" width="9.85546875" style="2" customWidth="1"/>
    <col min="14863" max="15103" width="9" style="2"/>
    <col min="15104" max="15104" width="19.85546875" style="2" bestFit="1" customWidth="1"/>
    <col min="15105" max="15105" width="13.42578125" style="2" bestFit="1" customWidth="1"/>
    <col min="15106" max="15106" width="14.85546875" style="2" bestFit="1" customWidth="1"/>
    <col min="15107" max="15107" width="22" style="2" customWidth="1"/>
    <col min="15108" max="15108" width="7.42578125" style="2" bestFit="1" customWidth="1"/>
    <col min="15109" max="15109" width="11.28515625" style="2" bestFit="1" customWidth="1"/>
    <col min="15110" max="15110" width="7.42578125" style="2" bestFit="1" customWidth="1"/>
    <col min="15111" max="15111" width="14.28515625" style="2" bestFit="1" customWidth="1"/>
    <col min="15112" max="15112" width="12" style="2" customWidth="1"/>
    <col min="15113" max="15113" width="0" style="2" hidden="1" customWidth="1"/>
    <col min="15114" max="15114" width="10.85546875" style="2" customWidth="1"/>
    <col min="15115" max="15115" width="10.28515625" style="2" customWidth="1"/>
    <col min="15116" max="15116" width="10.42578125" style="2" bestFit="1" customWidth="1"/>
    <col min="15117" max="15117" width="21.42578125" style="2" customWidth="1"/>
    <col min="15118" max="15118" width="9.85546875" style="2" customWidth="1"/>
    <col min="15119" max="15359" width="9" style="2"/>
    <col min="15360" max="15360" width="19.85546875" style="2" bestFit="1" customWidth="1"/>
    <col min="15361" max="15361" width="13.42578125" style="2" bestFit="1" customWidth="1"/>
    <col min="15362" max="15362" width="14.85546875" style="2" bestFit="1" customWidth="1"/>
    <col min="15363" max="15363" width="22" style="2" customWidth="1"/>
    <col min="15364" max="15364" width="7.42578125" style="2" bestFit="1" customWidth="1"/>
    <col min="15365" max="15365" width="11.28515625" style="2" bestFit="1" customWidth="1"/>
    <col min="15366" max="15366" width="7.42578125" style="2" bestFit="1" customWidth="1"/>
    <col min="15367" max="15367" width="14.28515625" style="2" bestFit="1" customWidth="1"/>
    <col min="15368" max="15368" width="12" style="2" customWidth="1"/>
    <col min="15369" max="15369" width="0" style="2" hidden="1" customWidth="1"/>
    <col min="15370" max="15370" width="10.85546875" style="2" customWidth="1"/>
    <col min="15371" max="15371" width="10.28515625" style="2" customWidth="1"/>
    <col min="15372" max="15372" width="10.42578125" style="2" bestFit="1" customWidth="1"/>
    <col min="15373" max="15373" width="21.42578125" style="2" customWidth="1"/>
    <col min="15374" max="15374" width="9.85546875" style="2" customWidth="1"/>
    <col min="15375" max="15615" width="9" style="2"/>
    <col min="15616" max="15616" width="19.85546875" style="2" bestFit="1" customWidth="1"/>
    <col min="15617" max="15617" width="13.42578125" style="2" bestFit="1" customWidth="1"/>
    <col min="15618" max="15618" width="14.85546875" style="2" bestFit="1" customWidth="1"/>
    <col min="15619" max="15619" width="22" style="2" customWidth="1"/>
    <col min="15620" max="15620" width="7.42578125" style="2" bestFit="1" customWidth="1"/>
    <col min="15621" max="15621" width="11.28515625" style="2" bestFit="1" customWidth="1"/>
    <col min="15622" max="15622" width="7.42578125" style="2" bestFit="1" customWidth="1"/>
    <col min="15623" max="15623" width="14.28515625" style="2" bestFit="1" customWidth="1"/>
    <col min="15624" max="15624" width="12" style="2" customWidth="1"/>
    <col min="15625" max="15625" width="0" style="2" hidden="1" customWidth="1"/>
    <col min="15626" max="15626" width="10.85546875" style="2" customWidth="1"/>
    <col min="15627" max="15627" width="10.28515625" style="2" customWidth="1"/>
    <col min="15628" max="15628" width="10.42578125" style="2" bestFit="1" customWidth="1"/>
    <col min="15629" max="15629" width="21.42578125" style="2" customWidth="1"/>
    <col min="15630" max="15630" width="9.85546875" style="2" customWidth="1"/>
    <col min="15631" max="15871" width="9" style="2"/>
    <col min="15872" max="15872" width="19.85546875" style="2" bestFit="1" customWidth="1"/>
    <col min="15873" max="15873" width="13.42578125" style="2" bestFit="1" customWidth="1"/>
    <col min="15874" max="15874" width="14.85546875" style="2" bestFit="1" customWidth="1"/>
    <col min="15875" max="15875" width="22" style="2" customWidth="1"/>
    <col min="15876" max="15876" width="7.42578125" style="2" bestFit="1" customWidth="1"/>
    <col min="15877" max="15877" width="11.28515625" style="2" bestFit="1" customWidth="1"/>
    <col min="15878" max="15878" width="7.42578125" style="2" bestFit="1" customWidth="1"/>
    <col min="15879" max="15879" width="14.28515625" style="2" bestFit="1" customWidth="1"/>
    <col min="15880" max="15880" width="12" style="2" customWidth="1"/>
    <col min="15881" max="15881" width="0" style="2" hidden="1" customWidth="1"/>
    <col min="15882" max="15882" width="10.85546875" style="2" customWidth="1"/>
    <col min="15883" max="15883" width="10.28515625" style="2" customWidth="1"/>
    <col min="15884" max="15884" width="10.42578125" style="2" bestFit="1" customWidth="1"/>
    <col min="15885" max="15885" width="21.42578125" style="2" customWidth="1"/>
    <col min="15886" max="15886" width="9.85546875" style="2" customWidth="1"/>
    <col min="15887" max="16127" width="9" style="2"/>
    <col min="16128" max="16128" width="19.85546875" style="2" bestFit="1" customWidth="1"/>
    <col min="16129" max="16129" width="13.42578125" style="2" bestFit="1" customWidth="1"/>
    <col min="16130" max="16130" width="14.85546875" style="2" bestFit="1" customWidth="1"/>
    <col min="16131" max="16131" width="22" style="2" customWidth="1"/>
    <col min="16132" max="16132" width="7.42578125" style="2" bestFit="1" customWidth="1"/>
    <col min="16133" max="16133" width="11.28515625" style="2" bestFit="1" customWidth="1"/>
    <col min="16134" max="16134" width="7.42578125" style="2" bestFit="1" customWidth="1"/>
    <col min="16135" max="16135" width="14.28515625" style="2" bestFit="1" customWidth="1"/>
    <col min="16136" max="16136" width="12" style="2" customWidth="1"/>
    <col min="16137" max="16137" width="0" style="2" hidden="1" customWidth="1"/>
    <col min="16138" max="16138" width="10.85546875" style="2" customWidth="1"/>
    <col min="16139" max="16139" width="10.28515625" style="2" customWidth="1"/>
    <col min="16140" max="16140" width="10.42578125" style="2" bestFit="1" customWidth="1"/>
    <col min="16141" max="16141" width="21.42578125" style="2" customWidth="1"/>
    <col min="16142" max="16142" width="9.85546875" style="2" customWidth="1"/>
    <col min="16143" max="16384" width="9" style="2"/>
  </cols>
  <sheetData>
    <row r="1" spans="1:21">
      <c r="A1" s="1" t="s">
        <v>56</v>
      </c>
      <c r="H1" s="4"/>
      <c r="L1" s="3"/>
      <c r="O1" s="3"/>
      <c r="P1" s="3"/>
      <c r="Q1" s="2"/>
      <c r="R1" s="7"/>
      <c r="S1" s="5"/>
    </row>
    <row r="2" spans="1:21">
      <c r="A2" s="9" t="s">
        <v>162</v>
      </c>
      <c r="B2" s="9"/>
      <c r="C2" s="9"/>
      <c r="D2" s="9"/>
      <c r="E2" s="9"/>
      <c r="F2" s="9"/>
      <c r="G2" s="10"/>
      <c r="H2" s="11"/>
      <c r="L2" s="3"/>
      <c r="O2" s="71"/>
      <c r="P2" s="3"/>
      <c r="Q2" s="2"/>
      <c r="R2" s="7"/>
      <c r="S2" s="5"/>
    </row>
    <row r="3" spans="1:21">
      <c r="A3" s="4" t="s">
        <v>54</v>
      </c>
      <c r="B3" s="4"/>
      <c r="C3" s="4"/>
      <c r="D3" s="4"/>
      <c r="E3" s="4"/>
      <c r="F3" s="4"/>
      <c r="G3" s="6"/>
      <c r="I3" s="6"/>
      <c r="J3" s="6"/>
      <c r="K3" s="6"/>
      <c r="L3" s="6"/>
      <c r="M3" s="126"/>
      <c r="N3" s="126"/>
      <c r="O3" s="12"/>
      <c r="P3" s="6"/>
      <c r="Q3" s="2"/>
      <c r="R3" s="6"/>
      <c r="S3" s="6"/>
      <c r="T3" s="6"/>
      <c r="U3" s="4"/>
    </row>
    <row r="4" spans="1:21" s="14" customFormat="1" ht="17.25" customHeight="1">
      <c r="A4" s="175" t="s">
        <v>0</v>
      </c>
      <c r="B4" s="178" t="s">
        <v>1</v>
      </c>
      <c r="C4" s="149" t="s">
        <v>2</v>
      </c>
      <c r="D4" s="149" t="s">
        <v>3</v>
      </c>
      <c r="E4" s="165" t="s">
        <v>4</v>
      </c>
      <c r="F4" s="188" t="s">
        <v>145</v>
      </c>
      <c r="G4" s="188" t="s">
        <v>143</v>
      </c>
      <c r="H4" s="156" t="s">
        <v>5</v>
      </c>
      <c r="I4" s="157"/>
      <c r="J4" s="157"/>
      <c r="K4" s="157"/>
      <c r="L4" s="157"/>
      <c r="M4" s="158"/>
      <c r="N4" s="156" t="s">
        <v>6</v>
      </c>
      <c r="O4" s="157"/>
      <c r="P4" s="158"/>
      <c r="Q4" s="159" t="s">
        <v>7</v>
      </c>
      <c r="R4" s="160"/>
      <c r="S4" s="160"/>
      <c r="T4" s="194" t="s">
        <v>165</v>
      </c>
      <c r="U4" s="165" t="s">
        <v>133</v>
      </c>
    </row>
    <row r="5" spans="1:21" s="14" customFormat="1" ht="17.25" customHeight="1">
      <c r="A5" s="176"/>
      <c r="B5" s="178"/>
      <c r="C5" s="179"/>
      <c r="D5" s="179"/>
      <c r="E5" s="176"/>
      <c r="F5" s="189"/>
      <c r="G5" s="189"/>
      <c r="H5" s="161" t="s">
        <v>8</v>
      </c>
      <c r="I5" s="163" t="s">
        <v>9</v>
      </c>
      <c r="J5" s="165" t="s">
        <v>40</v>
      </c>
      <c r="K5" s="156" t="s">
        <v>124</v>
      </c>
      <c r="L5" s="158"/>
      <c r="M5" s="167" t="s">
        <v>11</v>
      </c>
      <c r="N5" s="143" t="s">
        <v>167</v>
      </c>
      <c r="O5" s="149" t="s">
        <v>12</v>
      </c>
      <c r="P5" s="151" t="s">
        <v>10</v>
      </c>
      <c r="Q5" s="153" t="s">
        <v>8</v>
      </c>
      <c r="R5" s="149" t="s">
        <v>13</v>
      </c>
      <c r="S5" s="171" t="s">
        <v>10</v>
      </c>
      <c r="T5" s="195"/>
      <c r="U5" s="169"/>
    </row>
    <row r="6" spans="1:21" s="14" customFormat="1">
      <c r="A6" s="177"/>
      <c r="B6" s="178"/>
      <c r="C6" s="155"/>
      <c r="D6" s="155"/>
      <c r="E6" s="177"/>
      <c r="F6" s="162"/>
      <c r="G6" s="162"/>
      <c r="H6" s="162"/>
      <c r="I6" s="164"/>
      <c r="J6" s="166"/>
      <c r="K6" s="15" t="s">
        <v>125</v>
      </c>
      <c r="L6" s="16" t="s">
        <v>35</v>
      </c>
      <c r="M6" s="168"/>
      <c r="N6" s="144" t="s">
        <v>168</v>
      </c>
      <c r="O6" s="150"/>
      <c r="P6" s="152"/>
      <c r="Q6" s="154"/>
      <c r="R6" s="155"/>
      <c r="S6" s="172"/>
      <c r="T6" s="196"/>
      <c r="U6" s="170"/>
    </row>
    <row r="7" spans="1:21" s="67" customFormat="1" ht="15">
      <c r="A7" s="122" t="s">
        <v>14</v>
      </c>
      <c r="B7" s="122" t="s">
        <v>15</v>
      </c>
      <c r="C7" s="122" t="s">
        <v>16</v>
      </c>
      <c r="D7" s="122" t="s">
        <v>17</v>
      </c>
      <c r="E7" s="123" t="s">
        <v>18</v>
      </c>
      <c r="F7" s="66" t="s">
        <v>19</v>
      </c>
      <c r="G7" s="66" t="s">
        <v>20</v>
      </c>
      <c r="H7" s="66" t="s">
        <v>21</v>
      </c>
      <c r="I7" s="66" t="s">
        <v>22</v>
      </c>
      <c r="J7" s="66" t="s">
        <v>23</v>
      </c>
      <c r="K7" s="66" t="s">
        <v>24</v>
      </c>
      <c r="L7" s="66" t="s">
        <v>146</v>
      </c>
      <c r="M7" s="127" t="s">
        <v>147</v>
      </c>
      <c r="N7" s="66" t="s">
        <v>25</v>
      </c>
      <c r="O7" s="66" t="s">
        <v>26</v>
      </c>
      <c r="P7" s="66" t="s">
        <v>27</v>
      </c>
      <c r="Q7" s="66" t="s">
        <v>28</v>
      </c>
      <c r="R7" s="66" t="s">
        <v>29</v>
      </c>
      <c r="S7" s="66" t="s">
        <v>30</v>
      </c>
      <c r="T7" s="66" t="s">
        <v>31</v>
      </c>
      <c r="U7" s="66" t="s">
        <v>169</v>
      </c>
    </row>
    <row r="8" spans="1:21" s="3" customFormat="1">
      <c r="A8" s="17">
        <f>รวม!A12</f>
        <v>0</v>
      </c>
      <c r="B8" s="17">
        <f>รวม!B12</f>
        <v>0</v>
      </c>
      <c r="C8" s="17">
        <f>รวม!C12</f>
        <v>0</v>
      </c>
      <c r="D8" s="17">
        <f>รวม!D12</f>
        <v>0</v>
      </c>
      <c r="E8" s="17">
        <f>รวม!E12</f>
        <v>0</v>
      </c>
      <c r="F8" s="17">
        <f>รวม!F12</f>
        <v>0</v>
      </c>
      <c r="G8" s="17">
        <f>รวม!G12</f>
        <v>0</v>
      </c>
      <c r="H8" s="17"/>
      <c r="I8" s="84"/>
      <c r="J8" s="18"/>
      <c r="K8" s="247"/>
      <c r="L8" s="247"/>
      <c r="M8" s="84"/>
      <c r="N8" s="84"/>
      <c r="O8" s="259"/>
      <c r="P8" s="19"/>
      <c r="Q8" s="17"/>
      <c r="R8" s="84"/>
      <c r="S8" s="267"/>
      <c r="T8" s="146" t="str">
        <f>IF(N8&lt;&gt;"",N8-M8,"")</f>
        <v/>
      </c>
      <c r="U8" s="17"/>
    </row>
    <row r="9" spans="1:21" s="3" customFormat="1">
      <c r="A9" s="20">
        <f>รวม!A13</f>
        <v>0</v>
      </c>
      <c r="B9" s="20">
        <f>รวม!B13</f>
        <v>0</v>
      </c>
      <c r="C9" s="20">
        <f>รวม!C13</f>
        <v>0</v>
      </c>
      <c r="D9" s="20">
        <f>รวม!D13</f>
        <v>0</v>
      </c>
      <c r="E9" s="20">
        <f>รวม!E13</f>
        <v>0</v>
      </c>
      <c r="F9" s="20">
        <f>รวม!F13</f>
        <v>0</v>
      </c>
      <c r="G9" s="20">
        <f>รวม!G13</f>
        <v>0</v>
      </c>
      <c r="H9" s="20"/>
      <c r="I9" s="85"/>
      <c r="J9" s="21"/>
      <c r="K9" s="248"/>
      <c r="L9" s="248"/>
      <c r="M9" s="85"/>
      <c r="N9" s="85"/>
      <c r="O9" s="260"/>
      <c r="P9" s="22"/>
      <c r="Q9" s="20"/>
      <c r="R9" s="85"/>
      <c r="S9" s="268"/>
      <c r="T9" s="129" t="str">
        <f t="shared" ref="T9:T38" si="0">IF(N9&lt;&gt;"",N9-M9,"")</f>
        <v/>
      </c>
      <c r="U9" s="20"/>
    </row>
    <row r="10" spans="1:21" s="3" customFormat="1">
      <c r="A10" s="20">
        <f>รวม!A14</f>
        <v>0</v>
      </c>
      <c r="B10" s="20">
        <f>รวม!B14</f>
        <v>0</v>
      </c>
      <c r="C10" s="20">
        <f>รวม!C14</f>
        <v>0</v>
      </c>
      <c r="D10" s="20">
        <f>รวม!D14</f>
        <v>0</v>
      </c>
      <c r="E10" s="20">
        <f>รวม!E14</f>
        <v>0</v>
      </c>
      <c r="F10" s="20">
        <f>รวม!F14</f>
        <v>0</v>
      </c>
      <c r="G10" s="20">
        <f>รวม!G14</f>
        <v>0</v>
      </c>
      <c r="H10" s="20"/>
      <c r="I10" s="85"/>
      <c r="J10" s="21"/>
      <c r="K10" s="248"/>
      <c r="L10" s="248"/>
      <c r="M10" s="85"/>
      <c r="N10" s="85"/>
      <c r="O10" s="260"/>
      <c r="P10" s="22"/>
      <c r="Q10" s="20"/>
      <c r="R10" s="85"/>
      <c r="S10" s="268"/>
      <c r="T10" s="129" t="str">
        <f t="shared" si="0"/>
        <v/>
      </c>
      <c r="U10" s="20"/>
    </row>
    <row r="11" spans="1:21" s="3" customFormat="1">
      <c r="A11" s="20">
        <f>รวม!A15</f>
        <v>0</v>
      </c>
      <c r="B11" s="20">
        <f>รวม!B15</f>
        <v>0</v>
      </c>
      <c r="C11" s="20">
        <f>รวม!C15</f>
        <v>0</v>
      </c>
      <c r="D11" s="20">
        <f>รวม!D15</f>
        <v>0</v>
      </c>
      <c r="E11" s="20">
        <f>รวม!E15</f>
        <v>0</v>
      </c>
      <c r="F11" s="20">
        <f>รวม!F15</f>
        <v>0</v>
      </c>
      <c r="G11" s="20">
        <f>รวม!G15</f>
        <v>0</v>
      </c>
      <c r="H11" s="20"/>
      <c r="I11" s="85"/>
      <c r="J11" s="21"/>
      <c r="K11" s="248"/>
      <c r="L11" s="248"/>
      <c r="M11" s="85"/>
      <c r="N11" s="85"/>
      <c r="O11" s="260"/>
      <c r="P11" s="22"/>
      <c r="Q11" s="20"/>
      <c r="R11" s="85"/>
      <c r="S11" s="268"/>
      <c r="T11" s="129" t="str">
        <f t="shared" si="0"/>
        <v/>
      </c>
      <c r="U11" s="20"/>
    </row>
    <row r="12" spans="1:21" s="3" customFormat="1">
      <c r="A12" s="20">
        <f>รวม!A16</f>
        <v>0</v>
      </c>
      <c r="B12" s="20">
        <f>รวม!B16</f>
        <v>0</v>
      </c>
      <c r="C12" s="20">
        <f>รวม!C16</f>
        <v>0</v>
      </c>
      <c r="D12" s="20">
        <f>รวม!D16</f>
        <v>0</v>
      </c>
      <c r="E12" s="20">
        <f>รวม!E16</f>
        <v>0</v>
      </c>
      <c r="F12" s="20">
        <f>รวม!F16</f>
        <v>0</v>
      </c>
      <c r="G12" s="20">
        <f>รวม!G16</f>
        <v>0</v>
      </c>
      <c r="H12" s="20"/>
      <c r="I12" s="85"/>
      <c r="J12" s="21"/>
      <c r="K12" s="248"/>
      <c r="L12" s="248"/>
      <c r="M12" s="85"/>
      <c r="N12" s="85"/>
      <c r="O12" s="260"/>
      <c r="P12" s="22"/>
      <c r="Q12" s="20"/>
      <c r="R12" s="85"/>
      <c r="S12" s="268"/>
      <c r="T12" s="129" t="str">
        <f t="shared" si="0"/>
        <v/>
      </c>
      <c r="U12" s="20"/>
    </row>
    <row r="13" spans="1:21" ht="15" customHeight="1">
      <c r="A13" s="20">
        <f>รวม!A17</f>
        <v>0</v>
      </c>
      <c r="B13" s="20">
        <f>รวม!B17</f>
        <v>0</v>
      </c>
      <c r="C13" s="20">
        <f>รวม!C17</f>
        <v>0</v>
      </c>
      <c r="D13" s="20">
        <f>รวม!D17</f>
        <v>0</v>
      </c>
      <c r="E13" s="20">
        <f>รวม!E17</f>
        <v>0</v>
      </c>
      <c r="F13" s="20">
        <f>รวม!F17</f>
        <v>0</v>
      </c>
      <c r="G13" s="20">
        <f>รวม!G17</f>
        <v>0</v>
      </c>
      <c r="H13" s="20"/>
      <c r="I13" s="85"/>
      <c r="J13" s="21"/>
      <c r="K13" s="248"/>
      <c r="L13" s="248"/>
      <c r="M13" s="85"/>
      <c r="N13" s="85"/>
      <c r="O13" s="260"/>
      <c r="P13" s="22"/>
      <c r="Q13" s="20"/>
      <c r="R13" s="85"/>
      <c r="S13" s="268"/>
      <c r="T13" s="129" t="str">
        <f t="shared" si="0"/>
        <v/>
      </c>
      <c r="U13" s="20"/>
    </row>
    <row r="14" spans="1:21">
      <c r="A14" s="20">
        <f>รวม!A18</f>
        <v>0</v>
      </c>
      <c r="B14" s="20">
        <f>รวม!B18</f>
        <v>0</v>
      </c>
      <c r="C14" s="20">
        <f>รวม!C18</f>
        <v>0</v>
      </c>
      <c r="D14" s="20">
        <f>รวม!D18</f>
        <v>0</v>
      </c>
      <c r="E14" s="20">
        <f>รวม!E18</f>
        <v>0</v>
      </c>
      <c r="F14" s="20">
        <f>รวม!F18</f>
        <v>0</v>
      </c>
      <c r="G14" s="20">
        <f>รวม!G18</f>
        <v>0</v>
      </c>
      <c r="H14" s="20"/>
      <c r="I14" s="85"/>
      <c r="J14" s="21"/>
      <c r="K14" s="248"/>
      <c r="L14" s="248"/>
      <c r="M14" s="85"/>
      <c r="N14" s="85"/>
      <c r="O14" s="260"/>
      <c r="P14" s="22"/>
      <c r="Q14" s="20"/>
      <c r="R14" s="85"/>
      <c r="S14" s="268"/>
      <c r="T14" s="129" t="str">
        <f t="shared" si="0"/>
        <v/>
      </c>
      <c r="U14" s="20"/>
    </row>
    <row r="15" spans="1:21">
      <c r="A15" s="20">
        <f>รวม!A20</f>
        <v>0</v>
      </c>
      <c r="B15" s="20">
        <f>รวม!B20</f>
        <v>0</v>
      </c>
      <c r="C15" s="20">
        <f>รวม!C20</f>
        <v>0</v>
      </c>
      <c r="D15" s="20">
        <f>รวม!D20</f>
        <v>0</v>
      </c>
      <c r="E15" s="20">
        <f>รวม!E20</f>
        <v>0</v>
      </c>
      <c r="F15" s="20">
        <f>รวม!F19</f>
        <v>0</v>
      </c>
      <c r="G15" s="20">
        <f>รวม!G20</f>
        <v>0</v>
      </c>
      <c r="H15" s="20"/>
      <c r="I15" s="85"/>
      <c r="J15" s="21"/>
      <c r="K15" s="248"/>
      <c r="L15" s="248"/>
      <c r="M15" s="85"/>
      <c r="N15" s="85"/>
      <c r="O15" s="260"/>
      <c r="P15" s="22"/>
      <c r="Q15" s="20"/>
      <c r="R15" s="85"/>
      <c r="S15" s="268"/>
      <c r="T15" s="129" t="str">
        <f t="shared" si="0"/>
        <v/>
      </c>
      <c r="U15" s="20"/>
    </row>
    <row r="16" spans="1:21">
      <c r="A16" s="20">
        <f>รวม!A21</f>
        <v>0</v>
      </c>
      <c r="B16" s="20">
        <f>รวม!B21</f>
        <v>0</v>
      </c>
      <c r="C16" s="20">
        <f>รวม!C21</f>
        <v>0</v>
      </c>
      <c r="D16" s="20">
        <f>รวม!D21</f>
        <v>0</v>
      </c>
      <c r="E16" s="20">
        <f>รวม!E21</f>
        <v>0</v>
      </c>
      <c r="F16" s="20">
        <f>รวม!F20</f>
        <v>0</v>
      </c>
      <c r="G16" s="20">
        <f>รวม!G21</f>
        <v>0</v>
      </c>
      <c r="H16" s="20"/>
      <c r="I16" s="85"/>
      <c r="J16" s="21"/>
      <c r="K16" s="248"/>
      <c r="L16" s="248"/>
      <c r="M16" s="85"/>
      <c r="N16" s="85"/>
      <c r="O16" s="260"/>
      <c r="P16" s="22"/>
      <c r="Q16" s="20"/>
      <c r="R16" s="85"/>
      <c r="S16" s="268"/>
      <c r="T16" s="129" t="str">
        <f t="shared" si="0"/>
        <v/>
      </c>
      <c r="U16" s="20"/>
    </row>
    <row r="17" spans="1:21">
      <c r="A17" s="20">
        <f>รวม!A22</f>
        <v>0</v>
      </c>
      <c r="B17" s="20">
        <f>รวม!B22</f>
        <v>0</v>
      </c>
      <c r="C17" s="20">
        <f>รวม!C22</f>
        <v>0</v>
      </c>
      <c r="D17" s="20">
        <f>รวม!D22</f>
        <v>0</v>
      </c>
      <c r="E17" s="20">
        <f>รวม!E22</f>
        <v>0</v>
      </c>
      <c r="F17" s="20">
        <f>รวม!F21</f>
        <v>0</v>
      </c>
      <c r="G17" s="20">
        <f>รวม!G22</f>
        <v>0</v>
      </c>
      <c r="H17" s="20"/>
      <c r="I17" s="85"/>
      <c r="J17" s="21"/>
      <c r="K17" s="248"/>
      <c r="L17" s="248"/>
      <c r="M17" s="85"/>
      <c r="N17" s="85"/>
      <c r="O17" s="260"/>
      <c r="P17" s="22"/>
      <c r="Q17" s="20"/>
      <c r="R17" s="85"/>
      <c r="S17" s="268"/>
      <c r="T17" s="129" t="str">
        <f t="shared" si="0"/>
        <v/>
      </c>
      <c r="U17" s="20"/>
    </row>
    <row r="18" spans="1:21">
      <c r="A18" s="20">
        <f>รวม!A23</f>
        <v>0</v>
      </c>
      <c r="B18" s="20">
        <f>รวม!B23</f>
        <v>0</v>
      </c>
      <c r="C18" s="20">
        <f>รวม!C23</f>
        <v>0</v>
      </c>
      <c r="D18" s="20">
        <f>รวม!D23</f>
        <v>0</v>
      </c>
      <c r="E18" s="20">
        <f>รวม!E23</f>
        <v>0</v>
      </c>
      <c r="F18" s="20">
        <f>รวม!F22</f>
        <v>0</v>
      </c>
      <c r="G18" s="20">
        <f>รวม!G23</f>
        <v>0</v>
      </c>
      <c r="H18" s="20"/>
      <c r="I18" s="85"/>
      <c r="J18" s="21"/>
      <c r="K18" s="248"/>
      <c r="L18" s="248"/>
      <c r="M18" s="85"/>
      <c r="N18" s="85"/>
      <c r="O18" s="260"/>
      <c r="P18" s="22"/>
      <c r="Q18" s="20"/>
      <c r="R18" s="85"/>
      <c r="S18" s="268"/>
      <c r="T18" s="129" t="str">
        <f t="shared" si="0"/>
        <v/>
      </c>
      <c r="U18" s="20"/>
    </row>
    <row r="19" spans="1:21">
      <c r="A19" s="20">
        <f>รวม!A24</f>
        <v>0</v>
      </c>
      <c r="B19" s="20">
        <f>รวม!B24</f>
        <v>0</v>
      </c>
      <c r="C19" s="20">
        <f>รวม!C24</f>
        <v>0</v>
      </c>
      <c r="D19" s="20">
        <f>รวม!D24</f>
        <v>0</v>
      </c>
      <c r="E19" s="20">
        <f>รวม!E24</f>
        <v>0</v>
      </c>
      <c r="F19" s="20">
        <f>รวม!F23</f>
        <v>0</v>
      </c>
      <c r="G19" s="20">
        <f>รวม!G24</f>
        <v>0</v>
      </c>
      <c r="H19" s="20"/>
      <c r="I19" s="85"/>
      <c r="J19" s="21"/>
      <c r="K19" s="248"/>
      <c r="L19" s="248"/>
      <c r="M19" s="85"/>
      <c r="N19" s="85"/>
      <c r="O19" s="260"/>
      <c r="P19" s="22"/>
      <c r="Q19" s="20"/>
      <c r="R19" s="85"/>
      <c r="S19" s="268"/>
      <c r="T19" s="129" t="str">
        <f t="shared" si="0"/>
        <v/>
      </c>
      <c r="U19" s="20"/>
    </row>
    <row r="20" spans="1:21">
      <c r="A20" s="20">
        <f>รวม!A25</f>
        <v>0</v>
      </c>
      <c r="B20" s="20">
        <f>รวม!B25</f>
        <v>0</v>
      </c>
      <c r="C20" s="20">
        <f>รวม!C25</f>
        <v>0</v>
      </c>
      <c r="D20" s="20">
        <f>รวม!D25</f>
        <v>0</v>
      </c>
      <c r="E20" s="20">
        <f>รวม!E25</f>
        <v>0</v>
      </c>
      <c r="F20" s="20">
        <f>รวม!F24</f>
        <v>0</v>
      </c>
      <c r="G20" s="20">
        <f>รวม!G25</f>
        <v>0</v>
      </c>
      <c r="H20" s="20"/>
      <c r="I20" s="85"/>
      <c r="J20" s="21"/>
      <c r="K20" s="248"/>
      <c r="L20" s="248"/>
      <c r="M20" s="85"/>
      <c r="N20" s="85"/>
      <c r="O20" s="260"/>
      <c r="P20" s="22"/>
      <c r="Q20" s="20"/>
      <c r="R20" s="85"/>
      <c r="S20" s="268"/>
      <c r="T20" s="129" t="str">
        <f t="shared" si="0"/>
        <v/>
      </c>
      <c r="U20" s="20"/>
    </row>
    <row r="21" spans="1:21">
      <c r="A21" s="20">
        <f>รวม!A26</f>
        <v>0</v>
      </c>
      <c r="B21" s="20">
        <f>รวม!B26</f>
        <v>0</v>
      </c>
      <c r="C21" s="20">
        <f>รวม!C26</f>
        <v>0</v>
      </c>
      <c r="D21" s="20">
        <f>รวม!D26</f>
        <v>0</v>
      </c>
      <c r="E21" s="20">
        <f>รวม!E26</f>
        <v>0</v>
      </c>
      <c r="F21" s="20">
        <f>รวม!F25</f>
        <v>0</v>
      </c>
      <c r="G21" s="20">
        <f>รวม!G26</f>
        <v>0</v>
      </c>
      <c r="H21" s="20"/>
      <c r="I21" s="85"/>
      <c r="J21" s="21"/>
      <c r="K21" s="248"/>
      <c r="L21" s="248"/>
      <c r="M21" s="85"/>
      <c r="N21" s="85"/>
      <c r="O21" s="260"/>
      <c r="P21" s="22"/>
      <c r="Q21" s="20"/>
      <c r="R21" s="85"/>
      <c r="S21" s="268"/>
      <c r="T21" s="129" t="str">
        <f t="shared" si="0"/>
        <v/>
      </c>
      <c r="U21" s="20"/>
    </row>
    <row r="22" spans="1:21">
      <c r="A22" s="20">
        <f>รวม!A27</f>
        <v>0</v>
      </c>
      <c r="B22" s="20">
        <f>รวม!B27</f>
        <v>0</v>
      </c>
      <c r="C22" s="20">
        <f>รวม!C27</f>
        <v>0</v>
      </c>
      <c r="D22" s="20">
        <f>รวม!D27</f>
        <v>0</v>
      </c>
      <c r="E22" s="20">
        <f>รวม!E27</f>
        <v>0</v>
      </c>
      <c r="F22" s="20">
        <f>รวม!F26</f>
        <v>0</v>
      </c>
      <c r="G22" s="20">
        <f>รวม!G27</f>
        <v>0</v>
      </c>
      <c r="H22" s="20"/>
      <c r="I22" s="85"/>
      <c r="J22" s="21"/>
      <c r="K22" s="248"/>
      <c r="L22" s="248"/>
      <c r="M22" s="85"/>
      <c r="N22" s="85"/>
      <c r="O22" s="260"/>
      <c r="P22" s="22"/>
      <c r="Q22" s="20"/>
      <c r="R22" s="85"/>
      <c r="S22" s="268"/>
      <c r="T22" s="129" t="str">
        <f t="shared" si="0"/>
        <v/>
      </c>
      <c r="U22" s="20"/>
    </row>
    <row r="23" spans="1:21">
      <c r="A23" s="20">
        <f>รวม!A28</f>
        <v>0</v>
      </c>
      <c r="B23" s="20">
        <f>รวม!B28</f>
        <v>0</v>
      </c>
      <c r="C23" s="20">
        <f>รวม!C28</f>
        <v>0</v>
      </c>
      <c r="D23" s="20">
        <f>รวม!D28</f>
        <v>0</v>
      </c>
      <c r="E23" s="20">
        <f>รวม!E28</f>
        <v>0</v>
      </c>
      <c r="F23" s="20">
        <f>รวม!F27</f>
        <v>0</v>
      </c>
      <c r="G23" s="20">
        <f>รวม!G28</f>
        <v>0</v>
      </c>
      <c r="H23" s="20"/>
      <c r="I23" s="85"/>
      <c r="J23" s="21"/>
      <c r="K23" s="248"/>
      <c r="L23" s="248"/>
      <c r="M23" s="85"/>
      <c r="N23" s="85"/>
      <c r="O23" s="260"/>
      <c r="P23" s="22"/>
      <c r="Q23" s="20"/>
      <c r="R23" s="85"/>
      <c r="S23" s="268"/>
      <c r="T23" s="129" t="str">
        <f t="shared" si="0"/>
        <v/>
      </c>
      <c r="U23" s="20"/>
    </row>
    <row r="24" spans="1:21">
      <c r="A24" s="20">
        <f>รวม!A29</f>
        <v>0</v>
      </c>
      <c r="B24" s="20">
        <f>รวม!B29</f>
        <v>0</v>
      </c>
      <c r="C24" s="20">
        <f>รวม!C29</f>
        <v>0</v>
      </c>
      <c r="D24" s="20">
        <f>รวม!D29</f>
        <v>0</v>
      </c>
      <c r="E24" s="20">
        <f>รวม!E29</f>
        <v>0</v>
      </c>
      <c r="F24" s="20">
        <f>รวม!F28</f>
        <v>0</v>
      </c>
      <c r="G24" s="20">
        <f>รวม!G29</f>
        <v>0</v>
      </c>
      <c r="H24" s="20"/>
      <c r="I24" s="85"/>
      <c r="J24" s="21"/>
      <c r="K24" s="248"/>
      <c r="L24" s="248"/>
      <c r="M24" s="85"/>
      <c r="N24" s="85"/>
      <c r="O24" s="260"/>
      <c r="P24" s="22"/>
      <c r="Q24" s="20"/>
      <c r="R24" s="85"/>
      <c r="S24" s="268"/>
      <c r="T24" s="129" t="str">
        <f t="shared" si="0"/>
        <v/>
      </c>
      <c r="U24" s="20"/>
    </row>
    <row r="25" spans="1:21">
      <c r="A25" s="20">
        <f>รวม!A30</f>
        <v>0</v>
      </c>
      <c r="B25" s="20">
        <f>รวม!B30</f>
        <v>0</v>
      </c>
      <c r="C25" s="20">
        <f>รวม!C30</f>
        <v>0</v>
      </c>
      <c r="D25" s="20">
        <f>รวม!D30</f>
        <v>0</v>
      </c>
      <c r="E25" s="20">
        <f>รวม!E30</f>
        <v>0</v>
      </c>
      <c r="F25" s="20">
        <f>รวม!F29</f>
        <v>0</v>
      </c>
      <c r="G25" s="20">
        <f>รวม!G30</f>
        <v>0</v>
      </c>
      <c r="H25" s="20"/>
      <c r="I25" s="85"/>
      <c r="J25" s="21"/>
      <c r="K25" s="248"/>
      <c r="L25" s="248"/>
      <c r="M25" s="85"/>
      <c r="N25" s="85"/>
      <c r="O25" s="260"/>
      <c r="P25" s="22"/>
      <c r="Q25" s="20"/>
      <c r="R25" s="85"/>
      <c r="S25" s="268"/>
      <c r="T25" s="129" t="str">
        <f t="shared" si="0"/>
        <v/>
      </c>
      <c r="U25" s="20"/>
    </row>
    <row r="26" spans="1:21">
      <c r="A26" s="20">
        <f>รวม!A31</f>
        <v>0</v>
      </c>
      <c r="B26" s="20">
        <f>รวม!B31</f>
        <v>0</v>
      </c>
      <c r="C26" s="20">
        <f>รวม!C31</f>
        <v>0</v>
      </c>
      <c r="D26" s="20">
        <f>รวม!D31</f>
        <v>0</v>
      </c>
      <c r="E26" s="20">
        <f>รวม!E31</f>
        <v>0</v>
      </c>
      <c r="F26" s="20">
        <f>รวม!F30</f>
        <v>0</v>
      </c>
      <c r="G26" s="20">
        <f>รวม!G31</f>
        <v>0</v>
      </c>
      <c r="H26" s="20"/>
      <c r="I26" s="85"/>
      <c r="J26" s="21"/>
      <c r="K26" s="248"/>
      <c r="L26" s="248"/>
      <c r="M26" s="85"/>
      <c r="N26" s="85"/>
      <c r="O26" s="260"/>
      <c r="P26" s="22"/>
      <c r="Q26" s="20"/>
      <c r="R26" s="85"/>
      <c r="S26" s="268"/>
      <c r="T26" s="129" t="str">
        <f t="shared" si="0"/>
        <v/>
      </c>
      <c r="U26" s="20"/>
    </row>
    <row r="27" spans="1:21">
      <c r="A27" s="20">
        <f>รวม!A32</f>
        <v>0</v>
      </c>
      <c r="B27" s="20">
        <f>รวม!B32</f>
        <v>0</v>
      </c>
      <c r="C27" s="20">
        <f>รวม!C32</f>
        <v>0</v>
      </c>
      <c r="D27" s="20">
        <f>รวม!D32</f>
        <v>0</v>
      </c>
      <c r="E27" s="20">
        <f>รวม!E32</f>
        <v>0</v>
      </c>
      <c r="F27" s="20">
        <f>รวม!F31</f>
        <v>0</v>
      </c>
      <c r="G27" s="20">
        <f>รวม!G32</f>
        <v>0</v>
      </c>
      <c r="H27" s="20"/>
      <c r="I27" s="85"/>
      <c r="J27" s="21"/>
      <c r="K27" s="248"/>
      <c r="L27" s="248"/>
      <c r="M27" s="85"/>
      <c r="N27" s="85"/>
      <c r="O27" s="260"/>
      <c r="P27" s="22"/>
      <c r="Q27" s="20"/>
      <c r="R27" s="85"/>
      <c r="S27" s="268"/>
      <c r="T27" s="129" t="str">
        <f t="shared" si="0"/>
        <v/>
      </c>
      <c r="U27" s="20"/>
    </row>
    <row r="28" spans="1:21">
      <c r="A28" s="20">
        <f>รวม!A33</f>
        <v>0</v>
      </c>
      <c r="B28" s="20">
        <f>รวม!B33</f>
        <v>0</v>
      </c>
      <c r="C28" s="20">
        <f>รวม!C33</f>
        <v>0</v>
      </c>
      <c r="D28" s="20">
        <f>รวม!D33</f>
        <v>0</v>
      </c>
      <c r="E28" s="20">
        <f>รวม!E33</f>
        <v>0</v>
      </c>
      <c r="F28" s="20">
        <f>รวม!F32</f>
        <v>0</v>
      </c>
      <c r="G28" s="20">
        <f>รวม!G33</f>
        <v>0</v>
      </c>
      <c r="H28" s="20"/>
      <c r="I28" s="85"/>
      <c r="J28" s="21"/>
      <c r="K28" s="248"/>
      <c r="L28" s="248"/>
      <c r="M28" s="85"/>
      <c r="N28" s="85"/>
      <c r="O28" s="260"/>
      <c r="P28" s="22"/>
      <c r="Q28" s="20"/>
      <c r="R28" s="85"/>
      <c r="S28" s="268"/>
      <c r="T28" s="129" t="str">
        <f t="shared" si="0"/>
        <v/>
      </c>
      <c r="U28" s="20"/>
    </row>
    <row r="29" spans="1:21">
      <c r="A29" s="20">
        <f>รวม!A34</f>
        <v>0</v>
      </c>
      <c r="B29" s="20">
        <f>รวม!B34</f>
        <v>0</v>
      </c>
      <c r="C29" s="20">
        <f>รวม!C34</f>
        <v>0</v>
      </c>
      <c r="D29" s="20">
        <f>รวม!D34</f>
        <v>0</v>
      </c>
      <c r="E29" s="20">
        <f>รวม!E34</f>
        <v>0</v>
      </c>
      <c r="F29" s="20">
        <f>รวม!F33</f>
        <v>0</v>
      </c>
      <c r="G29" s="20">
        <f>รวม!G34</f>
        <v>0</v>
      </c>
      <c r="H29" s="20"/>
      <c r="I29" s="85"/>
      <c r="J29" s="21"/>
      <c r="K29" s="248"/>
      <c r="L29" s="248"/>
      <c r="M29" s="85"/>
      <c r="N29" s="85"/>
      <c r="O29" s="260"/>
      <c r="P29" s="22"/>
      <c r="Q29" s="20"/>
      <c r="R29" s="85"/>
      <c r="S29" s="268"/>
      <c r="T29" s="129" t="str">
        <f t="shared" si="0"/>
        <v/>
      </c>
      <c r="U29" s="20"/>
    </row>
    <row r="30" spans="1:21">
      <c r="A30" s="20">
        <f>รวม!A35</f>
        <v>0</v>
      </c>
      <c r="B30" s="20">
        <f>รวม!B35</f>
        <v>0</v>
      </c>
      <c r="C30" s="20">
        <f>รวม!C35</f>
        <v>0</v>
      </c>
      <c r="D30" s="20">
        <f>รวม!D35</f>
        <v>0</v>
      </c>
      <c r="E30" s="20">
        <f>รวม!E35</f>
        <v>0</v>
      </c>
      <c r="F30" s="20">
        <f>รวม!F34</f>
        <v>0</v>
      </c>
      <c r="G30" s="20">
        <f>รวม!G35</f>
        <v>0</v>
      </c>
      <c r="H30" s="20"/>
      <c r="I30" s="85"/>
      <c r="J30" s="21"/>
      <c r="K30" s="248"/>
      <c r="L30" s="248"/>
      <c r="M30" s="85"/>
      <c r="N30" s="85"/>
      <c r="O30" s="260"/>
      <c r="P30" s="22"/>
      <c r="Q30" s="20"/>
      <c r="R30" s="85"/>
      <c r="S30" s="268"/>
      <c r="T30" s="129" t="str">
        <f t="shared" si="0"/>
        <v/>
      </c>
      <c r="U30" s="20"/>
    </row>
    <row r="31" spans="1:21">
      <c r="A31" s="20">
        <f>รวม!A36</f>
        <v>0</v>
      </c>
      <c r="B31" s="20">
        <f>รวม!B36</f>
        <v>0</v>
      </c>
      <c r="C31" s="20">
        <f>รวม!C36</f>
        <v>0</v>
      </c>
      <c r="D31" s="20">
        <f>รวม!D36</f>
        <v>0</v>
      </c>
      <c r="E31" s="20">
        <f>รวม!E36</f>
        <v>0</v>
      </c>
      <c r="F31" s="20">
        <f>รวม!F35</f>
        <v>0</v>
      </c>
      <c r="G31" s="20">
        <f>รวม!G36</f>
        <v>0</v>
      </c>
      <c r="H31" s="20"/>
      <c r="I31" s="85"/>
      <c r="J31" s="21"/>
      <c r="K31" s="248"/>
      <c r="L31" s="248"/>
      <c r="M31" s="85"/>
      <c r="N31" s="85"/>
      <c r="O31" s="260"/>
      <c r="P31" s="22"/>
      <c r="Q31" s="20"/>
      <c r="R31" s="85"/>
      <c r="S31" s="268"/>
      <c r="T31" s="129" t="str">
        <f t="shared" si="0"/>
        <v/>
      </c>
      <c r="U31" s="20"/>
    </row>
    <row r="32" spans="1:21">
      <c r="A32" s="20">
        <f>รวม!A37</f>
        <v>0</v>
      </c>
      <c r="B32" s="20">
        <f>รวม!B37</f>
        <v>0</v>
      </c>
      <c r="C32" s="20">
        <f>รวม!C37</f>
        <v>0</v>
      </c>
      <c r="D32" s="20">
        <f>รวม!D37</f>
        <v>0</v>
      </c>
      <c r="E32" s="20">
        <f>รวม!E37</f>
        <v>0</v>
      </c>
      <c r="F32" s="20">
        <f>รวม!F36</f>
        <v>0</v>
      </c>
      <c r="G32" s="20">
        <f>รวม!G37</f>
        <v>0</v>
      </c>
      <c r="H32" s="20"/>
      <c r="I32" s="85"/>
      <c r="J32" s="21"/>
      <c r="K32" s="248"/>
      <c r="L32" s="248"/>
      <c r="M32" s="85"/>
      <c r="N32" s="85"/>
      <c r="O32" s="260"/>
      <c r="P32" s="22"/>
      <c r="Q32" s="20"/>
      <c r="R32" s="85"/>
      <c r="S32" s="268"/>
      <c r="T32" s="129" t="str">
        <f t="shared" si="0"/>
        <v/>
      </c>
      <c r="U32" s="20"/>
    </row>
    <row r="33" spans="1:21">
      <c r="A33" s="20">
        <f>รวม!A32</f>
        <v>0</v>
      </c>
      <c r="B33" s="20">
        <f>รวม!B32</f>
        <v>0</v>
      </c>
      <c r="C33" s="20">
        <f>รวม!C32</f>
        <v>0</v>
      </c>
      <c r="D33" s="20">
        <f>รวม!D32</f>
        <v>0</v>
      </c>
      <c r="E33" s="20">
        <f>รวม!E32</f>
        <v>0</v>
      </c>
      <c r="F33" s="20">
        <f>รวม!F37</f>
        <v>0</v>
      </c>
      <c r="G33" s="20">
        <f>รวม!G32</f>
        <v>0</v>
      </c>
      <c r="H33" s="20"/>
      <c r="I33" s="85"/>
      <c r="J33" s="21"/>
      <c r="K33" s="248"/>
      <c r="L33" s="248"/>
      <c r="M33" s="85"/>
      <c r="N33" s="85"/>
      <c r="O33" s="260"/>
      <c r="P33" s="22"/>
      <c r="Q33" s="20"/>
      <c r="R33" s="85"/>
      <c r="S33" s="268"/>
      <c r="T33" s="129" t="str">
        <f t="shared" si="0"/>
        <v/>
      </c>
      <c r="U33" s="20"/>
    </row>
    <row r="34" spans="1:21">
      <c r="A34" s="20">
        <f>รวม!A33</f>
        <v>0</v>
      </c>
      <c r="B34" s="20">
        <f>รวม!B33</f>
        <v>0</v>
      </c>
      <c r="C34" s="20">
        <f>รวม!C33</f>
        <v>0</v>
      </c>
      <c r="D34" s="20">
        <f>รวม!D33</f>
        <v>0</v>
      </c>
      <c r="E34" s="20">
        <f>รวม!E33</f>
        <v>0</v>
      </c>
      <c r="F34" s="20">
        <f>รวม!F38</f>
        <v>0</v>
      </c>
      <c r="G34" s="20">
        <f>รวม!G33</f>
        <v>0</v>
      </c>
      <c r="H34" s="20"/>
      <c r="I34" s="85"/>
      <c r="J34" s="21"/>
      <c r="K34" s="248"/>
      <c r="L34" s="248"/>
      <c r="M34" s="85"/>
      <c r="N34" s="85"/>
      <c r="O34" s="260"/>
      <c r="P34" s="22"/>
      <c r="Q34" s="20"/>
      <c r="R34" s="85"/>
      <c r="S34" s="268"/>
      <c r="T34" s="129" t="str">
        <f t="shared" si="0"/>
        <v/>
      </c>
      <c r="U34" s="20"/>
    </row>
    <row r="35" spans="1:21">
      <c r="A35" s="20">
        <f>รวม!A34</f>
        <v>0</v>
      </c>
      <c r="B35" s="20">
        <f>รวม!B34</f>
        <v>0</v>
      </c>
      <c r="C35" s="20">
        <f>รวม!C34</f>
        <v>0</v>
      </c>
      <c r="D35" s="20">
        <f>รวม!D34</f>
        <v>0</v>
      </c>
      <c r="E35" s="20">
        <f>รวม!E34</f>
        <v>0</v>
      </c>
      <c r="F35" s="20">
        <f>รวม!F39</f>
        <v>0</v>
      </c>
      <c r="G35" s="20">
        <f>รวม!G34</f>
        <v>0</v>
      </c>
      <c r="H35" s="20"/>
      <c r="I35" s="85"/>
      <c r="J35" s="21"/>
      <c r="K35" s="248"/>
      <c r="L35" s="248"/>
      <c r="M35" s="85"/>
      <c r="N35" s="85"/>
      <c r="O35" s="260"/>
      <c r="P35" s="22"/>
      <c r="Q35" s="20"/>
      <c r="R35" s="85"/>
      <c r="S35" s="268"/>
      <c r="T35" s="129" t="str">
        <f t="shared" si="0"/>
        <v/>
      </c>
      <c r="U35" s="20"/>
    </row>
    <row r="36" spans="1:21">
      <c r="A36" s="20">
        <f>รวม!A35</f>
        <v>0</v>
      </c>
      <c r="B36" s="20">
        <f>รวม!B35</f>
        <v>0</v>
      </c>
      <c r="C36" s="20">
        <f>รวม!C35</f>
        <v>0</v>
      </c>
      <c r="D36" s="20">
        <f>รวม!D35</f>
        <v>0</v>
      </c>
      <c r="E36" s="20">
        <f>รวม!E35</f>
        <v>0</v>
      </c>
      <c r="F36" s="20">
        <f>รวม!F40</f>
        <v>0</v>
      </c>
      <c r="G36" s="20">
        <f>รวม!G35</f>
        <v>0</v>
      </c>
      <c r="H36" s="20"/>
      <c r="I36" s="85"/>
      <c r="J36" s="21"/>
      <c r="K36" s="248"/>
      <c r="L36" s="248"/>
      <c r="M36" s="85"/>
      <c r="N36" s="85"/>
      <c r="O36" s="260"/>
      <c r="P36" s="22"/>
      <c r="Q36" s="20"/>
      <c r="R36" s="85"/>
      <c r="S36" s="268"/>
      <c r="T36" s="129" t="str">
        <f t="shared" si="0"/>
        <v/>
      </c>
      <c r="U36" s="20"/>
    </row>
    <row r="37" spans="1:21">
      <c r="A37" s="20">
        <f>รวม!A36</f>
        <v>0</v>
      </c>
      <c r="B37" s="20">
        <f>รวม!B36</f>
        <v>0</v>
      </c>
      <c r="C37" s="20">
        <f>รวม!C36</f>
        <v>0</v>
      </c>
      <c r="D37" s="20">
        <f>รวม!D36</f>
        <v>0</v>
      </c>
      <c r="E37" s="20">
        <f>รวม!E36</f>
        <v>0</v>
      </c>
      <c r="F37" s="20">
        <f>รวม!F41</f>
        <v>0</v>
      </c>
      <c r="G37" s="20">
        <f>รวม!G36</f>
        <v>0</v>
      </c>
      <c r="H37" s="20"/>
      <c r="I37" s="85"/>
      <c r="J37" s="21"/>
      <c r="K37" s="248"/>
      <c r="L37" s="248"/>
      <c r="M37" s="85"/>
      <c r="N37" s="85"/>
      <c r="O37" s="260"/>
      <c r="P37" s="22"/>
      <c r="Q37" s="20"/>
      <c r="R37" s="85"/>
      <c r="S37" s="268"/>
      <c r="T37" s="129" t="str">
        <f t="shared" si="0"/>
        <v/>
      </c>
      <c r="U37" s="20"/>
    </row>
    <row r="38" spans="1:21">
      <c r="A38" s="50">
        <f>รวม!A37</f>
        <v>0</v>
      </c>
      <c r="B38" s="50">
        <f>รวม!B37</f>
        <v>0</v>
      </c>
      <c r="C38" s="50">
        <f>รวม!C37</f>
        <v>0</v>
      </c>
      <c r="D38" s="50">
        <f>รวม!D37</f>
        <v>0</v>
      </c>
      <c r="E38" s="50">
        <f>รวม!E37</f>
        <v>0</v>
      </c>
      <c r="F38" s="50">
        <f>รวม!F42</f>
        <v>0</v>
      </c>
      <c r="G38" s="50">
        <f>รวม!G37</f>
        <v>0</v>
      </c>
      <c r="H38" s="50"/>
      <c r="I38" s="86"/>
      <c r="J38" s="272"/>
      <c r="K38" s="249"/>
      <c r="L38" s="249"/>
      <c r="M38" s="86"/>
      <c r="N38" s="86"/>
      <c r="O38" s="273"/>
      <c r="P38" s="274"/>
      <c r="Q38" s="50"/>
      <c r="R38" s="86"/>
      <c r="S38" s="269"/>
      <c r="T38" s="129" t="str">
        <f t="shared" si="0"/>
        <v/>
      </c>
      <c r="U38" s="20"/>
    </row>
    <row r="39" spans="1:21" ht="18" thickBot="1">
      <c r="A39" s="197" t="s">
        <v>32</v>
      </c>
      <c r="B39" s="197"/>
      <c r="C39" s="197"/>
      <c r="D39" s="197"/>
      <c r="E39" s="197"/>
      <c r="F39" s="197"/>
      <c r="G39" s="198"/>
      <c r="H39" s="23"/>
      <c r="I39" s="87"/>
      <c r="J39" s="24"/>
      <c r="K39" s="25">
        <f>SUM(K8:K38)</f>
        <v>0</v>
      </c>
      <c r="L39" s="25">
        <f>SUM(L8:L38)</f>
        <v>0</v>
      </c>
      <c r="M39" s="128"/>
      <c r="N39" s="128"/>
      <c r="O39" s="25"/>
      <c r="P39" s="25">
        <f>SUM(P8:P38)</f>
        <v>0</v>
      </c>
      <c r="Q39" s="26"/>
      <c r="R39" s="88"/>
      <c r="S39" s="25">
        <f>SUM(S8:S38)</f>
        <v>0</v>
      </c>
      <c r="T39" s="89"/>
    </row>
    <row r="40" spans="1:21" ht="18" thickTop="1">
      <c r="T40" s="2"/>
    </row>
    <row r="41" spans="1:21">
      <c r="T41" s="2"/>
    </row>
    <row r="42" spans="1:21">
      <c r="T42" s="2"/>
    </row>
    <row r="43" spans="1:21">
      <c r="T43" s="2"/>
    </row>
    <row r="44" spans="1:21">
      <c r="T44" s="2"/>
    </row>
  </sheetData>
  <mergeCells count="23">
    <mergeCell ref="A39:G39"/>
    <mergeCell ref="H4:M4"/>
    <mergeCell ref="Q4:S4"/>
    <mergeCell ref="H5:H6"/>
    <mergeCell ref="I5:I6"/>
    <mergeCell ref="J5:J6"/>
    <mergeCell ref="K5:L5"/>
    <mergeCell ref="M5:M6"/>
    <mergeCell ref="O5:O6"/>
    <mergeCell ref="A4:A6"/>
    <mergeCell ref="B4:B6"/>
    <mergeCell ref="C4:C6"/>
    <mergeCell ref="D4:D6"/>
    <mergeCell ref="E4:E6"/>
    <mergeCell ref="G4:G6"/>
    <mergeCell ref="F4:F6"/>
    <mergeCell ref="T4:T6"/>
    <mergeCell ref="U4:U6"/>
    <mergeCell ref="P5:P6"/>
    <mergeCell ref="Q5:Q6"/>
    <mergeCell ref="R5:R6"/>
    <mergeCell ref="S5:S6"/>
    <mergeCell ref="N4:P4"/>
  </mergeCells>
  <printOptions horizontalCentered="1"/>
  <pageMargins left="0" right="0" top="0.47244094488188981" bottom="0.43307086614173229" header="0.31496062992125984" footer="0.31496062992125984"/>
  <pageSetup paperSize="9" scale="80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U44"/>
  <sheetViews>
    <sheetView tabSelected="1" zoomScale="90" zoomScaleNormal="90" workbookViewId="0">
      <pane ySplit="9" topLeftCell="A28" activePane="bottomLeft" state="frozen"/>
      <selection pane="bottomLeft" activeCell="H8" sqref="H8"/>
    </sheetView>
  </sheetViews>
  <sheetFormatPr defaultColWidth="9" defaultRowHeight="17.25"/>
  <cols>
    <col min="1" max="1" width="11.42578125" style="8" customWidth="1"/>
    <col min="2" max="2" width="22" style="2" customWidth="1"/>
    <col min="3" max="3" width="7.7109375" style="2" bestFit="1" customWidth="1"/>
    <col min="4" max="4" width="6" style="2" bestFit="1" customWidth="1"/>
    <col min="5" max="5" width="15.28515625" style="2" bestFit="1" customWidth="1"/>
    <col min="6" max="6" width="12.85546875" style="2" customWidth="1"/>
    <col min="7" max="7" width="11.28515625" style="3" bestFit="1" customWidth="1"/>
    <col min="8" max="8" width="12.140625" style="3" customWidth="1"/>
    <col min="9" max="9" width="8.7109375" style="3" customWidth="1"/>
    <col min="10" max="10" width="9.5703125" style="5" bestFit="1" customWidth="1"/>
    <col min="11" max="12" width="12.28515625" style="5" customWidth="1"/>
    <col min="13" max="13" width="11.28515625" style="125" bestFit="1" customWidth="1"/>
    <col min="14" max="14" width="11.28515625" style="125" customWidth="1"/>
    <col min="15" max="15" width="12.42578125" style="28" customWidth="1"/>
    <col min="16" max="16" width="11.7109375" style="28" customWidth="1"/>
    <col min="17" max="18" width="17.7109375" style="28" customWidth="1"/>
    <col min="19" max="19" width="13" style="7" customWidth="1"/>
    <col min="20" max="20" width="13.5703125" style="5" customWidth="1"/>
    <col min="21" max="21" width="74.42578125" style="2" customWidth="1"/>
    <col min="22" max="255" width="9" style="2"/>
    <col min="256" max="256" width="19.85546875" style="2" bestFit="1" customWidth="1"/>
    <col min="257" max="257" width="13.42578125" style="2" bestFit="1" customWidth="1"/>
    <col min="258" max="258" width="14.85546875" style="2" bestFit="1" customWidth="1"/>
    <col min="259" max="259" width="22" style="2" customWidth="1"/>
    <col min="260" max="260" width="7.42578125" style="2" bestFit="1" customWidth="1"/>
    <col min="261" max="261" width="11.28515625" style="2" bestFit="1" customWidth="1"/>
    <col min="262" max="262" width="7.42578125" style="2" bestFit="1" customWidth="1"/>
    <col min="263" max="263" width="14.28515625" style="2" bestFit="1" customWidth="1"/>
    <col min="264" max="264" width="12" style="2" customWidth="1"/>
    <col min="265" max="265" width="0" style="2" hidden="1" customWidth="1"/>
    <col min="266" max="266" width="10.85546875" style="2" customWidth="1"/>
    <col min="267" max="267" width="10.28515625" style="2" customWidth="1"/>
    <col min="268" max="268" width="10.42578125" style="2" bestFit="1" customWidth="1"/>
    <col min="269" max="269" width="21.42578125" style="2" customWidth="1"/>
    <col min="270" max="270" width="9.85546875" style="2" customWidth="1"/>
    <col min="271" max="511" width="9" style="2"/>
    <col min="512" max="512" width="19.85546875" style="2" bestFit="1" customWidth="1"/>
    <col min="513" max="513" width="13.42578125" style="2" bestFit="1" customWidth="1"/>
    <col min="514" max="514" width="14.85546875" style="2" bestFit="1" customWidth="1"/>
    <col min="515" max="515" width="22" style="2" customWidth="1"/>
    <col min="516" max="516" width="7.42578125" style="2" bestFit="1" customWidth="1"/>
    <col min="517" max="517" width="11.28515625" style="2" bestFit="1" customWidth="1"/>
    <col min="518" max="518" width="7.42578125" style="2" bestFit="1" customWidth="1"/>
    <col min="519" max="519" width="14.28515625" style="2" bestFit="1" customWidth="1"/>
    <col min="520" max="520" width="12" style="2" customWidth="1"/>
    <col min="521" max="521" width="0" style="2" hidden="1" customWidth="1"/>
    <col min="522" max="522" width="10.85546875" style="2" customWidth="1"/>
    <col min="523" max="523" width="10.28515625" style="2" customWidth="1"/>
    <col min="524" max="524" width="10.42578125" style="2" bestFit="1" customWidth="1"/>
    <col min="525" max="525" width="21.42578125" style="2" customWidth="1"/>
    <col min="526" max="526" width="9.85546875" style="2" customWidth="1"/>
    <col min="527" max="767" width="9" style="2"/>
    <col min="768" max="768" width="19.85546875" style="2" bestFit="1" customWidth="1"/>
    <col min="769" max="769" width="13.42578125" style="2" bestFit="1" customWidth="1"/>
    <col min="770" max="770" width="14.85546875" style="2" bestFit="1" customWidth="1"/>
    <col min="771" max="771" width="22" style="2" customWidth="1"/>
    <col min="772" max="772" width="7.42578125" style="2" bestFit="1" customWidth="1"/>
    <col min="773" max="773" width="11.28515625" style="2" bestFit="1" customWidth="1"/>
    <col min="774" max="774" width="7.42578125" style="2" bestFit="1" customWidth="1"/>
    <col min="775" max="775" width="14.28515625" style="2" bestFit="1" customWidth="1"/>
    <col min="776" max="776" width="12" style="2" customWidth="1"/>
    <col min="777" max="777" width="0" style="2" hidden="1" customWidth="1"/>
    <col min="778" max="778" width="10.85546875" style="2" customWidth="1"/>
    <col min="779" max="779" width="10.28515625" style="2" customWidth="1"/>
    <col min="780" max="780" width="10.42578125" style="2" bestFit="1" customWidth="1"/>
    <col min="781" max="781" width="21.42578125" style="2" customWidth="1"/>
    <col min="782" max="782" width="9.85546875" style="2" customWidth="1"/>
    <col min="783" max="1023" width="9" style="2"/>
    <col min="1024" max="1024" width="19.85546875" style="2" bestFit="1" customWidth="1"/>
    <col min="1025" max="1025" width="13.42578125" style="2" bestFit="1" customWidth="1"/>
    <col min="1026" max="1026" width="14.85546875" style="2" bestFit="1" customWidth="1"/>
    <col min="1027" max="1027" width="22" style="2" customWidth="1"/>
    <col min="1028" max="1028" width="7.42578125" style="2" bestFit="1" customWidth="1"/>
    <col min="1029" max="1029" width="11.28515625" style="2" bestFit="1" customWidth="1"/>
    <col min="1030" max="1030" width="7.42578125" style="2" bestFit="1" customWidth="1"/>
    <col min="1031" max="1031" width="14.28515625" style="2" bestFit="1" customWidth="1"/>
    <col min="1032" max="1032" width="12" style="2" customWidth="1"/>
    <col min="1033" max="1033" width="0" style="2" hidden="1" customWidth="1"/>
    <col min="1034" max="1034" width="10.85546875" style="2" customWidth="1"/>
    <col min="1035" max="1035" width="10.28515625" style="2" customWidth="1"/>
    <col min="1036" max="1036" width="10.42578125" style="2" bestFit="1" customWidth="1"/>
    <col min="1037" max="1037" width="21.42578125" style="2" customWidth="1"/>
    <col min="1038" max="1038" width="9.85546875" style="2" customWidth="1"/>
    <col min="1039" max="1279" width="9" style="2"/>
    <col min="1280" max="1280" width="19.85546875" style="2" bestFit="1" customWidth="1"/>
    <col min="1281" max="1281" width="13.42578125" style="2" bestFit="1" customWidth="1"/>
    <col min="1282" max="1282" width="14.85546875" style="2" bestFit="1" customWidth="1"/>
    <col min="1283" max="1283" width="22" style="2" customWidth="1"/>
    <col min="1284" max="1284" width="7.42578125" style="2" bestFit="1" customWidth="1"/>
    <col min="1285" max="1285" width="11.28515625" style="2" bestFit="1" customWidth="1"/>
    <col min="1286" max="1286" width="7.42578125" style="2" bestFit="1" customWidth="1"/>
    <col min="1287" max="1287" width="14.28515625" style="2" bestFit="1" customWidth="1"/>
    <col min="1288" max="1288" width="12" style="2" customWidth="1"/>
    <col min="1289" max="1289" width="0" style="2" hidden="1" customWidth="1"/>
    <col min="1290" max="1290" width="10.85546875" style="2" customWidth="1"/>
    <col min="1291" max="1291" width="10.28515625" style="2" customWidth="1"/>
    <col min="1292" max="1292" width="10.42578125" style="2" bestFit="1" customWidth="1"/>
    <col min="1293" max="1293" width="21.42578125" style="2" customWidth="1"/>
    <col min="1294" max="1294" width="9.85546875" style="2" customWidth="1"/>
    <col min="1295" max="1535" width="9" style="2"/>
    <col min="1536" max="1536" width="19.85546875" style="2" bestFit="1" customWidth="1"/>
    <col min="1537" max="1537" width="13.42578125" style="2" bestFit="1" customWidth="1"/>
    <col min="1538" max="1538" width="14.85546875" style="2" bestFit="1" customWidth="1"/>
    <col min="1539" max="1539" width="22" style="2" customWidth="1"/>
    <col min="1540" max="1540" width="7.42578125" style="2" bestFit="1" customWidth="1"/>
    <col min="1541" max="1541" width="11.28515625" style="2" bestFit="1" customWidth="1"/>
    <col min="1542" max="1542" width="7.42578125" style="2" bestFit="1" customWidth="1"/>
    <col min="1543" max="1543" width="14.28515625" style="2" bestFit="1" customWidth="1"/>
    <col min="1544" max="1544" width="12" style="2" customWidth="1"/>
    <col min="1545" max="1545" width="0" style="2" hidden="1" customWidth="1"/>
    <col min="1546" max="1546" width="10.85546875" style="2" customWidth="1"/>
    <col min="1547" max="1547" width="10.28515625" style="2" customWidth="1"/>
    <col min="1548" max="1548" width="10.42578125" style="2" bestFit="1" customWidth="1"/>
    <col min="1549" max="1549" width="21.42578125" style="2" customWidth="1"/>
    <col min="1550" max="1550" width="9.85546875" style="2" customWidth="1"/>
    <col min="1551" max="1791" width="9" style="2"/>
    <col min="1792" max="1792" width="19.85546875" style="2" bestFit="1" customWidth="1"/>
    <col min="1793" max="1793" width="13.42578125" style="2" bestFit="1" customWidth="1"/>
    <col min="1794" max="1794" width="14.85546875" style="2" bestFit="1" customWidth="1"/>
    <col min="1795" max="1795" width="22" style="2" customWidth="1"/>
    <col min="1796" max="1796" width="7.42578125" style="2" bestFit="1" customWidth="1"/>
    <col min="1797" max="1797" width="11.28515625" style="2" bestFit="1" customWidth="1"/>
    <col min="1798" max="1798" width="7.42578125" style="2" bestFit="1" customWidth="1"/>
    <col min="1799" max="1799" width="14.28515625" style="2" bestFit="1" customWidth="1"/>
    <col min="1800" max="1800" width="12" style="2" customWidth="1"/>
    <col min="1801" max="1801" width="0" style="2" hidden="1" customWidth="1"/>
    <col min="1802" max="1802" width="10.85546875" style="2" customWidth="1"/>
    <col min="1803" max="1803" width="10.28515625" style="2" customWidth="1"/>
    <col min="1804" max="1804" width="10.42578125" style="2" bestFit="1" customWidth="1"/>
    <col min="1805" max="1805" width="21.42578125" style="2" customWidth="1"/>
    <col min="1806" max="1806" width="9.85546875" style="2" customWidth="1"/>
    <col min="1807" max="2047" width="9" style="2"/>
    <col min="2048" max="2048" width="19.85546875" style="2" bestFit="1" customWidth="1"/>
    <col min="2049" max="2049" width="13.42578125" style="2" bestFit="1" customWidth="1"/>
    <col min="2050" max="2050" width="14.85546875" style="2" bestFit="1" customWidth="1"/>
    <col min="2051" max="2051" width="22" style="2" customWidth="1"/>
    <col min="2052" max="2052" width="7.42578125" style="2" bestFit="1" customWidth="1"/>
    <col min="2053" max="2053" width="11.28515625" style="2" bestFit="1" customWidth="1"/>
    <col min="2054" max="2054" width="7.42578125" style="2" bestFit="1" customWidth="1"/>
    <col min="2055" max="2055" width="14.28515625" style="2" bestFit="1" customWidth="1"/>
    <col min="2056" max="2056" width="12" style="2" customWidth="1"/>
    <col min="2057" max="2057" width="0" style="2" hidden="1" customWidth="1"/>
    <col min="2058" max="2058" width="10.85546875" style="2" customWidth="1"/>
    <col min="2059" max="2059" width="10.28515625" style="2" customWidth="1"/>
    <col min="2060" max="2060" width="10.42578125" style="2" bestFit="1" customWidth="1"/>
    <col min="2061" max="2061" width="21.42578125" style="2" customWidth="1"/>
    <col min="2062" max="2062" width="9.85546875" style="2" customWidth="1"/>
    <col min="2063" max="2303" width="9" style="2"/>
    <col min="2304" max="2304" width="19.85546875" style="2" bestFit="1" customWidth="1"/>
    <col min="2305" max="2305" width="13.42578125" style="2" bestFit="1" customWidth="1"/>
    <col min="2306" max="2306" width="14.85546875" style="2" bestFit="1" customWidth="1"/>
    <col min="2307" max="2307" width="22" style="2" customWidth="1"/>
    <col min="2308" max="2308" width="7.42578125" style="2" bestFit="1" customWidth="1"/>
    <col min="2309" max="2309" width="11.28515625" style="2" bestFit="1" customWidth="1"/>
    <col min="2310" max="2310" width="7.42578125" style="2" bestFit="1" customWidth="1"/>
    <col min="2311" max="2311" width="14.28515625" style="2" bestFit="1" customWidth="1"/>
    <col min="2312" max="2312" width="12" style="2" customWidth="1"/>
    <col min="2313" max="2313" width="0" style="2" hidden="1" customWidth="1"/>
    <col min="2314" max="2314" width="10.85546875" style="2" customWidth="1"/>
    <col min="2315" max="2315" width="10.28515625" style="2" customWidth="1"/>
    <col min="2316" max="2316" width="10.42578125" style="2" bestFit="1" customWidth="1"/>
    <col min="2317" max="2317" width="21.42578125" style="2" customWidth="1"/>
    <col min="2318" max="2318" width="9.85546875" style="2" customWidth="1"/>
    <col min="2319" max="2559" width="9" style="2"/>
    <col min="2560" max="2560" width="19.85546875" style="2" bestFit="1" customWidth="1"/>
    <col min="2561" max="2561" width="13.42578125" style="2" bestFit="1" customWidth="1"/>
    <col min="2562" max="2562" width="14.85546875" style="2" bestFit="1" customWidth="1"/>
    <col min="2563" max="2563" width="22" style="2" customWidth="1"/>
    <col min="2564" max="2564" width="7.42578125" style="2" bestFit="1" customWidth="1"/>
    <col min="2565" max="2565" width="11.28515625" style="2" bestFit="1" customWidth="1"/>
    <col min="2566" max="2566" width="7.42578125" style="2" bestFit="1" customWidth="1"/>
    <col min="2567" max="2567" width="14.28515625" style="2" bestFit="1" customWidth="1"/>
    <col min="2568" max="2568" width="12" style="2" customWidth="1"/>
    <col min="2569" max="2569" width="0" style="2" hidden="1" customWidth="1"/>
    <col min="2570" max="2570" width="10.85546875" style="2" customWidth="1"/>
    <col min="2571" max="2571" width="10.28515625" style="2" customWidth="1"/>
    <col min="2572" max="2572" width="10.42578125" style="2" bestFit="1" customWidth="1"/>
    <col min="2573" max="2573" width="21.42578125" style="2" customWidth="1"/>
    <col min="2574" max="2574" width="9.85546875" style="2" customWidth="1"/>
    <col min="2575" max="2815" width="9" style="2"/>
    <col min="2816" max="2816" width="19.85546875" style="2" bestFit="1" customWidth="1"/>
    <col min="2817" max="2817" width="13.42578125" style="2" bestFit="1" customWidth="1"/>
    <col min="2818" max="2818" width="14.85546875" style="2" bestFit="1" customWidth="1"/>
    <col min="2819" max="2819" width="22" style="2" customWidth="1"/>
    <col min="2820" max="2820" width="7.42578125" style="2" bestFit="1" customWidth="1"/>
    <col min="2821" max="2821" width="11.28515625" style="2" bestFit="1" customWidth="1"/>
    <col min="2822" max="2822" width="7.42578125" style="2" bestFit="1" customWidth="1"/>
    <col min="2823" max="2823" width="14.28515625" style="2" bestFit="1" customWidth="1"/>
    <col min="2824" max="2824" width="12" style="2" customWidth="1"/>
    <col min="2825" max="2825" width="0" style="2" hidden="1" customWidth="1"/>
    <col min="2826" max="2826" width="10.85546875" style="2" customWidth="1"/>
    <col min="2827" max="2827" width="10.28515625" style="2" customWidth="1"/>
    <col min="2828" max="2828" width="10.42578125" style="2" bestFit="1" customWidth="1"/>
    <col min="2829" max="2829" width="21.42578125" style="2" customWidth="1"/>
    <col min="2830" max="2830" width="9.85546875" style="2" customWidth="1"/>
    <col min="2831" max="3071" width="9" style="2"/>
    <col min="3072" max="3072" width="19.85546875" style="2" bestFit="1" customWidth="1"/>
    <col min="3073" max="3073" width="13.42578125" style="2" bestFit="1" customWidth="1"/>
    <col min="3074" max="3074" width="14.85546875" style="2" bestFit="1" customWidth="1"/>
    <col min="3075" max="3075" width="22" style="2" customWidth="1"/>
    <col min="3076" max="3076" width="7.42578125" style="2" bestFit="1" customWidth="1"/>
    <col min="3077" max="3077" width="11.28515625" style="2" bestFit="1" customWidth="1"/>
    <col min="3078" max="3078" width="7.42578125" style="2" bestFit="1" customWidth="1"/>
    <col min="3079" max="3079" width="14.28515625" style="2" bestFit="1" customWidth="1"/>
    <col min="3080" max="3080" width="12" style="2" customWidth="1"/>
    <col min="3081" max="3081" width="0" style="2" hidden="1" customWidth="1"/>
    <col min="3082" max="3082" width="10.85546875" style="2" customWidth="1"/>
    <col min="3083" max="3083" width="10.28515625" style="2" customWidth="1"/>
    <col min="3084" max="3084" width="10.42578125" style="2" bestFit="1" customWidth="1"/>
    <col min="3085" max="3085" width="21.42578125" style="2" customWidth="1"/>
    <col min="3086" max="3086" width="9.85546875" style="2" customWidth="1"/>
    <col min="3087" max="3327" width="9" style="2"/>
    <col min="3328" max="3328" width="19.85546875" style="2" bestFit="1" customWidth="1"/>
    <col min="3329" max="3329" width="13.42578125" style="2" bestFit="1" customWidth="1"/>
    <col min="3330" max="3330" width="14.85546875" style="2" bestFit="1" customWidth="1"/>
    <col min="3331" max="3331" width="22" style="2" customWidth="1"/>
    <col min="3332" max="3332" width="7.42578125" style="2" bestFit="1" customWidth="1"/>
    <col min="3333" max="3333" width="11.28515625" style="2" bestFit="1" customWidth="1"/>
    <col min="3334" max="3334" width="7.42578125" style="2" bestFit="1" customWidth="1"/>
    <col min="3335" max="3335" width="14.28515625" style="2" bestFit="1" customWidth="1"/>
    <col min="3336" max="3336" width="12" style="2" customWidth="1"/>
    <col min="3337" max="3337" width="0" style="2" hidden="1" customWidth="1"/>
    <col min="3338" max="3338" width="10.85546875" style="2" customWidth="1"/>
    <col min="3339" max="3339" width="10.28515625" style="2" customWidth="1"/>
    <col min="3340" max="3340" width="10.42578125" style="2" bestFit="1" customWidth="1"/>
    <col min="3341" max="3341" width="21.42578125" style="2" customWidth="1"/>
    <col min="3342" max="3342" width="9.85546875" style="2" customWidth="1"/>
    <col min="3343" max="3583" width="9" style="2"/>
    <col min="3584" max="3584" width="19.85546875" style="2" bestFit="1" customWidth="1"/>
    <col min="3585" max="3585" width="13.42578125" style="2" bestFit="1" customWidth="1"/>
    <col min="3586" max="3586" width="14.85546875" style="2" bestFit="1" customWidth="1"/>
    <col min="3587" max="3587" width="22" style="2" customWidth="1"/>
    <col min="3588" max="3588" width="7.42578125" style="2" bestFit="1" customWidth="1"/>
    <col min="3589" max="3589" width="11.28515625" style="2" bestFit="1" customWidth="1"/>
    <col min="3590" max="3590" width="7.42578125" style="2" bestFit="1" customWidth="1"/>
    <col min="3591" max="3591" width="14.28515625" style="2" bestFit="1" customWidth="1"/>
    <col min="3592" max="3592" width="12" style="2" customWidth="1"/>
    <col min="3593" max="3593" width="0" style="2" hidden="1" customWidth="1"/>
    <col min="3594" max="3594" width="10.85546875" style="2" customWidth="1"/>
    <col min="3595" max="3595" width="10.28515625" style="2" customWidth="1"/>
    <col min="3596" max="3596" width="10.42578125" style="2" bestFit="1" customWidth="1"/>
    <col min="3597" max="3597" width="21.42578125" style="2" customWidth="1"/>
    <col min="3598" max="3598" width="9.85546875" style="2" customWidth="1"/>
    <col min="3599" max="3839" width="9" style="2"/>
    <col min="3840" max="3840" width="19.85546875" style="2" bestFit="1" customWidth="1"/>
    <col min="3841" max="3841" width="13.42578125" style="2" bestFit="1" customWidth="1"/>
    <col min="3842" max="3842" width="14.85546875" style="2" bestFit="1" customWidth="1"/>
    <col min="3843" max="3843" width="22" style="2" customWidth="1"/>
    <col min="3844" max="3844" width="7.42578125" style="2" bestFit="1" customWidth="1"/>
    <col min="3845" max="3845" width="11.28515625" style="2" bestFit="1" customWidth="1"/>
    <col min="3846" max="3846" width="7.42578125" style="2" bestFit="1" customWidth="1"/>
    <col min="3847" max="3847" width="14.28515625" style="2" bestFit="1" customWidth="1"/>
    <col min="3848" max="3848" width="12" style="2" customWidth="1"/>
    <col min="3849" max="3849" width="0" style="2" hidden="1" customWidth="1"/>
    <col min="3850" max="3850" width="10.85546875" style="2" customWidth="1"/>
    <col min="3851" max="3851" width="10.28515625" style="2" customWidth="1"/>
    <col min="3852" max="3852" width="10.42578125" style="2" bestFit="1" customWidth="1"/>
    <col min="3853" max="3853" width="21.42578125" style="2" customWidth="1"/>
    <col min="3854" max="3854" width="9.85546875" style="2" customWidth="1"/>
    <col min="3855" max="4095" width="9" style="2"/>
    <col min="4096" max="4096" width="19.85546875" style="2" bestFit="1" customWidth="1"/>
    <col min="4097" max="4097" width="13.42578125" style="2" bestFit="1" customWidth="1"/>
    <col min="4098" max="4098" width="14.85546875" style="2" bestFit="1" customWidth="1"/>
    <col min="4099" max="4099" width="22" style="2" customWidth="1"/>
    <col min="4100" max="4100" width="7.42578125" style="2" bestFit="1" customWidth="1"/>
    <col min="4101" max="4101" width="11.28515625" style="2" bestFit="1" customWidth="1"/>
    <col min="4102" max="4102" width="7.42578125" style="2" bestFit="1" customWidth="1"/>
    <col min="4103" max="4103" width="14.28515625" style="2" bestFit="1" customWidth="1"/>
    <col min="4104" max="4104" width="12" style="2" customWidth="1"/>
    <col min="4105" max="4105" width="0" style="2" hidden="1" customWidth="1"/>
    <col min="4106" max="4106" width="10.85546875" style="2" customWidth="1"/>
    <col min="4107" max="4107" width="10.28515625" style="2" customWidth="1"/>
    <col min="4108" max="4108" width="10.42578125" style="2" bestFit="1" customWidth="1"/>
    <col min="4109" max="4109" width="21.42578125" style="2" customWidth="1"/>
    <col min="4110" max="4110" width="9.85546875" style="2" customWidth="1"/>
    <col min="4111" max="4351" width="9" style="2"/>
    <col min="4352" max="4352" width="19.85546875" style="2" bestFit="1" customWidth="1"/>
    <col min="4353" max="4353" width="13.42578125" style="2" bestFit="1" customWidth="1"/>
    <col min="4354" max="4354" width="14.85546875" style="2" bestFit="1" customWidth="1"/>
    <col min="4355" max="4355" width="22" style="2" customWidth="1"/>
    <col min="4356" max="4356" width="7.42578125" style="2" bestFit="1" customWidth="1"/>
    <col min="4357" max="4357" width="11.28515625" style="2" bestFit="1" customWidth="1"/>
    <col min="4358" max="4358" width="7.42578125" style="2" bestFit="1" customWidth="1"/>
    <col min="4359" max="4359" width="14.28515625" style="2" bestFit="1" customWidth="1"/>
    <col min="4360" max="4360" width="12" style="2" customWidth="1"/>
    <col min="4361" max="4361" width="0" style="2" hidden="1" customWidth="1"/>
    <col min="4362" max="4362" width="10.85546875" style="2" customWidth="1"/>
    <col min="4363" max="4363" width="10.28515625" style="2" customWidth="1"/>
    <col min="4364" max="4364" width="10.42578125" style="2" bestFit="1" customWidth="1"/>
    <col min="4365" max="4365" width="21.42578125" style="2" customWidth="1"/>
    <col min="4366" max="4366" width="9.85546875" style="2" customWidth="1"/>
    <col min="4367" max="4607" width="9" style="2"/>
    <col min="4608" max="4608" width="19.85546875" style="2" bestFit="1" customWidth="1"/>
    <col min="4609" max="4609" width="13.42578125" style="2" bestFit="1" customWidth="1"/>
    <col min="4610" max="4610" width="14.85546875" style="2" bestFit="1" customWidth="1"/>
    <col min="4611" max="4611" width="22" style="2" customWidth="1"/>
    <col min="4612" max="4612" width="7.42578125" style="2" bestFit="1" customWidth="1"/>
    <col min="4613" max="4613" width="11.28515625" style="2" bestFit="1" customWidth="1"/>
    <col min="4614" max="4614" width="7.42578125" style="2" bestFit="1" customWidth="1"/>
    <col min="4615" max="4615" width="14.28515625" style="2" bestFit="1" customWidth="1"/>
    <col min="4616" max="4616" width="12" style="2" customWidth="1"/>
    <col min="4617" max="4617" width="0" style="2" hidden="1" customWidth="1"/>
    <col min="4618" max="4618" width="10.85546875" style="2" customWidth="1"/>
    <col min="4619" max="4619" width="10.28515625" style="2" customWidth="1"/>
    <col min="4620" max="4620" width="10.42578125" style="2" bestFit="1" customWidth="1"/>
    <col min="4621" max="4621" width="21.42578125" style="2" customWidth="1"/>
    <col min="4622" max="4622" width="9.85546875" style="2" customWidth="1"/>
    <col min="4623" max="4863" width="9" style="2"/>
    <col min="4864" max="4864" width="19.85546875" style="2" bestFit="1" customWidth="1"/>
    <col min="4865" max="4865" width="13.42578125" style="2" bestFit="1" customWidth="1"/>
    <col min="4866" max="4866" width="14.85546875" style="2" bestFit="1" customWidth="1"/>
    <col min="4867" max="4867" width="22" style="2" customWidth="1"/>
    <col min="4868" max="4868" width="7.42578125" style="2" bestFit="1" customWidth="1"/>
    <col min="4869" max="4869" width="11.28515625" style="2" bestFit="1" customWidth="1"/>
    <col min="4870" max="4870" width="7.42578125" style="2" bestFit="1" customWidth="1"/>
    <col min="4871" max="4871" width="14.28515625" style="2" bestFit="1" customWidth="1"/>
    <col min="4872" max="4872" width="12" style="2" customWidth="1"/>
    <col min="4873" max="4873" width="0" style="2" hidden="1" customWidth="1"/>
    <col min="4874" max="4874" width="10.85546875" style="2" customWidth="1"/>
    <col min="4875" max="4875" width="10.28515625" style="2" customWidth="1"/>
    <col min="4876" max="4876" width="10.42578125" style="2" bestFit="1" customWidth="1"/>
    <col min="4877" max="4877" width="21.42578125" style="2" customWidth="1"/>
    <col min="4878" max="4878" width="9.85546875" style="2" customWidth="1"/>
    <col min="4879" max="5119" width="9" style="2"/>
    <col min="5120" max="5120" width="19.85546875" style="2" bestFit="1" customWidth="1"/>
    <col min="5121" max="5121" width="13.42578125" style="2" bestFit="1" customWidth="1"/>
    <col min="5122" max="5122" width="14.85546875" style="2" bestFit="1" customWidth="1"/>
    <col min="5123" max="5123" width="22" style="2" customWidth="1"/>
    <col min="5124" max="5124" width="7.42578125" style="2" bestFit="1" customWidth="1"/>
    <col min="5125" max="5125" width="11.28515625" style="2" bestFit="1" customWidth="1"/>
    <col min="5126" max="5126" width="7.42578125" style="2" bestFit="1" customWidth="1"/>
    <col min="5127" max="5127" width="14.28515625" style="2" bestFit="1" customWidth="1"/>
    <col min="5128" max="5128" width="12" style="2" customWidth="1"/>
    <col min="5129" max="5129" width="0" style="2" hidden="1" customWidth="1"/>
    <col min="5130" max="5130" width="10.85546875" style="2" customWidth="1"/>
    <col min="5131" max="5131" width="10.28515625" style="2" customWidth="1"/>
    <col min="5132" max="5132" width="10.42578125" style="2" bestFit="1" customWidth="1"/>
    <col min="5133" max="5133" width="21.42578125" style="2" customWidth="1"/>
    <col min="5134" max="5134" width="9.85546875" style="2" customWidth="1"/>
    <col min="5135" max="5375" width="9" style="2"/>
    <col min="5376" max="5376" width="19.85546875" style="2" bestFit="1" customWidth="1"/>
    <col min="5377" max="5377" width="13.42578125" style="2" bestFit="1" customWidth="1"/>
    <col min="5378" max="5378" width="14.85546875" style="2" bestFit="1" customWidth="1"/>
    <col min="5379" max="5379" width="22" style="2" customWidth="1"/>
    <col min="5380" max="5380" width="7.42578125" style="2" bestFit="1" customWidth="1"/>
    <col min="5381" max="5381" width="11.28515625" style="2" bestFit="1" customWidth="1"/>
    <col min="5382" max="5382" width="7.42578125" style="2" bestFit="1" customWidth="1"/>
    <col min="5383" max="5383" width="14.28515625" style="2" bestFit="1" customWidth="1"/>
    <col min="5384" max="5384" width="12" style="2" customWidth="1"/>
    <col min="5385" max="5385" width="0" style="2" hidden="1" customWidth="1"/>
    <col min="5386" max="5386" width="10.85546875" style="2" customWidth="1"/>
    <col min="5387" max="5387" width="10.28515625" style="2" customWidth="1"/>
    <col min="5388" max="5388" width="10.42578125" style="2" bestFit="1" customWidth="1"/>
    <col min="5389" max="5389" width="21.42578125" style="2" customWidth="1"/>
    <col min="5390" max="5390" width="9.85546875" style="2" customWidth="1"/>
    <col min="5391" max="5631" width="9" style="2"/>
    <col min="5632" max="5632" width="19.85546875" style="2" bestFit="1" customWidth="1"/>
    <col min="5633" max="5633" width="13.42578125" style="2" bestFit="1" customWidth="1"/>
    <col min="5634" max="5634" width="14.85546875" style="2" bestFit="1" customWidth="1"/>
    <col min="5635" max="5635" width="22" style="2" customWidth="1"/>
    <col min="5636" max="5636" width="7.42578125" style="2" bestFit="1" customWidth="1"/>
    <col min="5637" max="5637" width="11.28515625" style="2" bestFit="1" customWidth="1"/>
    <col min="5638" max="5638" width="7.42578125" style="2" bestFit="1" customWidth="1"/>
    <col min="5639" max="5639" width="14.28515625" style="2" bestFit="1" customWidth="1"/>
    <col min="5640" max="5640" width="12" style="2" customWidth="1"/>
    <col min="5641" max="5641" width="0" style="2" hidden="1" customWidth="1"/>
    <col min="5642" max="5642" width="10.85546875" style="2" customWidth="1"/>
    <col min="5643" max="5643" width="10.28515625" style="2" customWidth="1"/>
    <col min="5644" max="5644" width="10.42578125" style="2" bestFit="1" customWidth="1"/>
    <col min="5645" max="5645" width="21.42578125" style="2" customWidth="1"/>
    <col min="5646" max="5646" width="9.85546875" style="2" customWidth="1"/>
    <col min="5647" max="5887" width="9" style="2"/>
    <col min="5888" max="5888" width="19.85546875" style="2" bestFit="1" customWidth="1"/>
    <col min="5889" max="5889" width="13.42578125" style="2" bestFit="1" customWidth="1"/>
    <col min="5890" max="5890" width="14.85546875" style="2" bestFit="1" customWidth="1"/>
    <col min="5891" max="5891" width="22" style="2" customWidth="1"/>
    <col min="5892" max="5892" width="7.42578125" style="2" bestFit="1" customWidth="1"/>
    <col min="5893" max="5893" width="11.28515625" style="2" bestFit="1" customWidth="1"/>
    <col min="5894" max="5894" width="7.42578125" style="2" bestFit="1" customWidth="1"/>
    <col min="5895" max="5895" width="14.28515625" style="2" bestFit="1" customWidth="1"/>
    <col min="5896" max="5896" width="12" style="2" customWidth="1"/>
    <col min="5897" max="5897" width="0" style="2" hidden="1" customWidth="1"/>
    <col min="5898" max="5898" width="10.85546875" style="2" customWidth="1"/>
    <col min="5899" max="5899" width="10.28515625" style="2" customWidth="1"/>
    <col min="5900" max="5900" width="10.42578125" style="2" bestFit="1" customWidth="1"/>
    <col min="5901" max="5901" width="21.42578125" style="2" customWidth="1"/>
    <col min="5902" max="5902" width="9.85546875" style="2" customWidth="1"/>
    <col min="5903" max="6143" width="9" style="2"/>
    <col min="6144" max="6144" width="19.85546875" style="2" bestFit="1" customWidth="1"/>
    <col min="6145" max="6145" width="13.42578125" style="2" bestFit="1" customWidth="1"/>
    <col min="6146" max="6146" width="14.85546875" style="2" bestFit="1" customWidth="1"/>
    <col min="6147" max="6147" width="22" style="2" customWidth="1"/>
    <col min="6148" max="6148" width="7.42578125" style="2" bestFit="1" customWidth="1"/>
    <col min="6149" max="6149" width="11.28515625" style="2" bestFit="1" customWidth="1"/>
    <col min="6150" max="6150" width="7.42578125" style="2" bestFit="1" customWidth="1"/>
    <col min="6151" max="6151" width="14.28515625" style="2" bestFit="1" customWidth="1"/>
    <col min="6152" max="6152" width="12" style="2" customWidth="1"/>
    <col min="6153" max="6153" width="0" style="2" hidden="1" customWidth="1"/>
    <col min="6154" max="6154" width="10.85546875" style="2" customWidth="1"/>
    <col min="6155" max="6155" width="10.28515625" style="2" customWidth="1"/>
    <col min="6156" max="6156" width="10.42578125" style="2" bestFit="1" customWidth="1"/>
    <col min="6157" max="6157" width="21.42578125" style="2" customWidth="1"/>
    <col min="6158" max="6158" width="9.85546875" style="2" customWidth="1"/>
    <col min="6159" max="6399" width="9" style="2"/>
    <col min="6400" max="6400" width="19.85546875" style="2" bestFit="1" customWidth="1"/>
    <col min="6401" max="6401" width="13.42578125" style="2" bestFit="1" customWidth="1"/>
    <col min="6402" max="6402" width="14.85546875" style="2" bestFit="1" customWidth="1"/>
    <col min="6403" max="6403" width="22" style="2" customWidth="1"/>
    <col min="6404" max="6404" width="7.42578125" style="2" bestFit="1" customWidth="1"/>
    <col min="6405" max="6405" width="11.28515625" style="2" bestFit="1" customWidth="1"/>
    <col min="6406" max="6406" width="7.42578125" style="2" bestFit="1" customWidth="1"/>
    <col min="6407" max="6407" width="14.28515625" style="2" bestFit="1" customWidth="1"/>
    <col min="6408" max="6408" width="12" style="2" customWidth="1"/>
    <col min="6409" max="6409" width="0" style="2" hidden="1" customWidth="1"/>
    <col min="6410" max="6410" width="10.85546875" style="2" customWidth="1"/>
    <col min="6411" max="6411" width="10.28515625" style="2" customWidth="1"/>
    <col min="6412" max="6412" width="10.42578125" style="2" bestFit="1" customWidth="1"/>
    <col min="6413" max="6413" width="21.42578125" style="2" customWidth="1"/>
    <col min="6414" max="6414" width="9.85546875" style="2" customWidth="1"/>
    <col min="6415" max="6655" width="9" style="2"/>
    <col min="6656" max="6656" width="19.85546875" style="2" bestFit="1" customWidth="1"/>
    <col min="6657" max="6657" width="13.42578125" style="2" bestFit="1" customWidth="1"/>
    <col min="6658" max="6658" width="14.85546875" style="2" bestFit="1" customWidth="1"/>
    <col min="6659" max="6659" width="22" style="2" customWidth="1"/>
    <col min="6660" max="6660" width="7.42578125" style="2" bestFit="1" customWidth="1"/>
    <col min="6661" max="6661" width="11.28515625" style="2" bestFit="1" customWidth="1"/>
    <col min="6662" max="6662" width="7.42578125" style="2" bestFit="1" customWidth="1"/>
    <col min="6663" max="6663" width="14.28515625" style="2" bestFit="1" customWidth="1"/>
    <col min="6664" max="6664" width="12" style="2" customWidth="1"/>
    <col min="6665" max="6665" width="0" style="2" hidden="1" customWidth="1"/>
    <col min="6666" max="6666" width="10.85546875" style="2" customWidth="1"/>
    <col min="6667" max="6667" width="10.28515625" style="2" customWidth="1"/>
    <col min="6668" max="6668" width="10.42578125" style="2" bestFit="1" customWidth="1"/>
    <col min="6669" max="6669" width="21.42578125" style="2" customWidth="1"/>
    <col min="6670" max="6670" width="9.85546875" style="2" customWidth="1"/>
    <col min="6671" max="6911" width="9" style="2"/>
    <col min="6912" max="6912" width="19.85546875" style="2" bestFit="1" customWidth="1"/>
    <col min="6913" max="6913" width="13.42578125" style="2" bestFit="1" customWidth="1"/>
    <col min="6914" max="6914" width="14.85546875" style="2" bestFit="1" customWidth="1"/>
    <col min="6915" max="6915" width="22" style="2" customWidth="1"/>
    <col min="6916" max="6916" width="7.42578125" style="2" bestFit="1" customWidth="1"/>
    <col min="6917" max="6917" width="11.28515625" style="2" bestFit="1" customWidth="1"/>
    <col min="6918" max="6918" width="7.42578125" style="2" bestFit="1" customWidth="1"/>
    <col min="6919" max="6919" width="14.28515625" style="2" bestFit="1" customWidth="1"/>
    <col min="6920" max="6920" width="12" style="2" customWidth="1"/>
    <col min="6921" max="6921" width="0" style="2" hidden="1" customWidth="1"/>
    <col min="6922" max="6922" width="10.85546875" style="2" customWidth="1"/>
    <col min="6923" max="6923" width="10.28515625" style="2" customWidth="1"/>
    <col min="6924" max="6924" width="10.42578125" style="2" bestFit="1" customWidth="1"/>
    <col min="6925" max="6925" width="21.42578125" style="2" customWidth="1"/>
    <col min="6926" max="6926" width="9.85546875" style="2" customWidth="1"/>
    <col min="6927" max="7167" width="9" style="2"/>
    <col min="7168" max="7168" width="19.85546875" style="2" bestFit="1" customWidth="1"/>
    <col min="7169" max="7169" width="13.42578125" style="2" bestFit="1" customWidth="1"/>
    <col min="7170" max="7170" width="14.85546875" style="2" bestFit="1" customWidth="1"/>
    <col min="7171" max="7171" width="22" style="2" customWidth="1"/>
    <col min="7172" max="7172" width="7.42578125" style="2" bestFit="1" customWidth="1"/>
    <col min="7173" max="7173" width="11.28515625" style="2" bestFit="1" customWidth="1"/>
    <col min="7174" max="7174" width="7.42578125" style="2" bestFit="1" customWidth="1"/>
    <col min="7175" max="7175" width="14.28515625" style="2" bestFit="1" customWidth="1"/>
    <col min="7176" max="7176" width="12" style="2" customWidth="1"/>
    <col min="7177" max="7177" width="0" style="2" hidden="1" customWidth="1"/>
    <col min="7178" max="7178" width="10.85546875" style="2" customWidth="1"/>
    <col min="7179" max="7179" width="10.28515625" style="2" customWidth="1"/>
    <col min="7180" max="7180" width="10.42578125" style="2" bestFit="1" customWidth="1"/>
    <col min="7181" max="7181" width="21.42578125" style="2" customWidth="1"/>
    <col min="7182" max="7182" width="9.85546875" style="2" customWidth="1"/>
    <col min="7183" max="7423" width="9" style="2"/>
    <col min="7424" max="7424" width="19.85546875" style="2" bestFit="1" customWidth="1"/>
    <col min="7425" max="7425" width="13.42578125" style="2" bestFit="1" customWidth="1"/>
    <col min="7426" max="7426" width="14.85546875" style="2" bestFit="1" customWidth="1"/>
    <col min="7427" max="7427" width="22" style="2" customWidth="1"/>
    <col min="7428" max="7428" width="7.42578125" style="2" bestFit="1" customWidth="1"/>
    <col min="7429" max="7429" width="11.28515625" style="2" bestFit="1" customWidth="1"/>
    <col min="7430" max="7430" width="7.42578125" style="2" bestFit="1" customWidth="1"/>
    <col min="7431" max="7431" width="14.28515625" style="2" bestFit="1" customWidth="1"/>
    <col min="7432" max="7432" width="12" style="2" customWidth="1"/>
    <col min="7433" max="7433" width="0" style="2" hidden="1" customWidth="1"/>
    <col min="7434" max="7434" width="10.85546875" style="2" customWidth="1"/>
    <col min="7435" max="7435" width="10.28515625" style="2" customWidth="1"/>
    <col min="7436" max="7436" width="10.42578125" style="2" bestFit="1" customWidth="1"/>
    <col min="7437" max="7437" width="21.42578125" style="2" customWidth="1"/>
    <col min="7438" max="7438" width="9.85546875" style="2" customWidth="1"/>
    <col min="7439" max="7679" width="9" style="2"/>
    <col min="7680" max="7680" width="19.85546875" style="2" bestFit="1" customWidth="1"/>
    <col min="7681" max="7681" width="13.42578125" style="2" bestFit="1" customWidth="1"/>
    <col min="7682" max="7682" width="14.85546875" style="2" bestFit="1" customWidth="1"/>
    <col min="7683" max="7683" width="22" style="2" customWidth="1"/>
    <col min="7684" max="7684" width="7.42578125" style="2" bestFit="1" customWidth="1"/>
    <col min="7685" max="7685" width="11.28515625" style="2" bestFit="1" customWidth="1"/>
    <col min="7686" max="7686" width="7.42578125" style="2" bestFit="1" customWidth="1"/>
    <col min="7687" max="7687" width="14.28515625" style="2" bestFit="1" customWidth="1"/>
    <col min="7688" max="7688" width="12" style="2" customWidth="1"/>
    <col min="7689" max="7689" width="0" style="2" hidden="1" customWidth="1"/>
    <col min="7690" max="7690" width="10.85546875" style="2" customWidth="1"/>
    <col min="7691" max="7691" width="10.28515625" style="2" customWidth="1"/>
    <col min="7692" max="7692" width="10.42578125" style="2" bestFit="1" customWidth="1"/>
    <col min="7693" max="7693" width="21.42578125" style="2" customWidth="1"/>
    <col min="7694" max="7694" width="9.85546875" style="2" customWidth="1"/>
    <col min="7695" max="7935" width="9" style="2"/>
    <col min="7936" max="7936" width="19.85546875" style="2" bestFit="1" customWidth="1"/>
    <col min="7937" max="7937" width="13.42578125" style="2" bestFit="1" customWidth="1"/>
    <col min="7938" max="7938" width="14.85546875" style="2" bestFit="1" customWidth="1"/>
    <col min="7939" max="7939" width="22" style="2" customWidth="1"/>
    <col min="7940" max="7940" width="7.42578125" style="2" bestFit="1" customWidth="1"/>
    <col min="7941" max="7941" width="11.28515625" style="2" bestFit="1" customWidth="1"/>
    <col min="7942" max="7942" width="7.42578125" style="2" bestFit="1" customWidth="1"/>
    <col min="7943" max="7943" width="14.28515625" style="2" bestFit="1" customWidth="1"/>
    <col min="7944" max="7944" width="12" style="2" customWidth="1"/>
    <col min="7945" max="7945" width="0" style="2" hidden="1" customWidth="1"/>
    <col min="7946" max="7946" width="10.85546875" style="2" customWidth="1"/>
    <col min="7947" max="7947" width="10.28515625" style="2" customWidth="1"/>
    <col min="7948" max="7948" width="10.42578125" style="2" bestFit="1" customWidth="1"/>
    <col min="7949" max="7949" width="21.42578125" style="2" customWidth="1"/>
    <col min="7950" max="7950" width="9.85546875" style="2" customWidth="1"/>
    <col min="7951" max="8191" width="9" style="2"/>
    <col min="8192" max="8192" width="19.85546875" style="2" bestFit="1" customWidth="1"/>
    <col min="8193" max="8193" width="13.42578125" style="2" bestFit="1" customWidth="1"/>
    <col min="8194" max="8194" width="14.85546875" style="2" bestFit="1" customWidth="1"/>
    <col min="8195" max="8195" width="22" style="2" customWidth="1"/>
    <col min="8196" max="8196" width="7.42578125" style="2" bestFit="1" customWidth="1"/>
    <col min="8197" max="8197" width="11.28515625" style="2" bestFit="1" customWidth="1"/>
    <col min="8198" max="8198" width="7.42578125" style="2" bestFit="1" customWidth="1"/>
    <col min="8199" max="8199" width="14.28515625" style="2" bestFit="1" customWidth="1"/>
    <col min="8200" max="8200" width="12" style="2" customWidth="1"/>
    <col min="8201" max="8201" width="0" style="2" hidden="1" customWidth="1"/>
    <col min="8202" max="8202" width="10.85546875" style="2" customWidth="1"/>
    <col min="8203" max="8203" width="10.28515625" style="2" customWidth="1"/>
    <col min="8204" max="8204" width="10.42578125" style="2" bestFit="1" customWidth="1"/>
    <col min="8205" max="8205" width="21.42578125" style="2" customWidth="1"/>
    <col min="8206" max="8206" width="9.85546875" style="2" customWidth="1"/>
    <col min="8207" max="8447" width="9" style="2"/>
    <col min="8448" max="8448" width="19.85546875" style="2" bestFit="1" customWidth="1"/>
    <col min="8449" max="8449" width="13.42578125" style="2" bestFit="1" customWidth="1"/>
    <col min="8450" max="8450" width="14.85546875" style="2" bestFit="1" customWidth="1"/>
    <col min="8451" max="8451" width="22" style="2" customWidth="1"/>
    <col min="8452" max="8452" width="7.42578125" style="2" bestFit="1" customWidth="1"/>
    <col min="8453" max="8453" width="11.28515625" style="2" bestFit="1" customWidth="1"/>
    <col min="8454" max="8454" width="7.42578125" style="2" bestFit="1" customWidth="1"/>
    <col min="8455" max="8455" width="14.28515625" style="2" bestFit="1" customWidth="1"/>
    <col min="8456" max="8456" width="12" style="2" customWidth="1"/>
    <col min="8457" max="8457" width="0" style="2" hidden="1" customWidth="1"/>
    <col min="8458" max="8458" width="10.85546875" style="2" customWidth="1"/>
    <col min="8459" max="8459" width="10.28515625" style="2" customWidth="1"/>
    <col min="8460" max="8460" width="10.42578125" style="2" bestFit="1" customWidth="1"/>
    <col min="8461" max="8461" width="21.42578125" style="2" customWidth="1"/>
    <col min="8462" max="8462" width="9.85546875" style="2" customWidth="1"/>
    <col min="8463" max="8703" width="9" style="2"/>
    <col min="8704" max="8704" width="19.85546875" style="2" bestFit="1" customWidth="1"/>
    <col min="8705" max="8705" width="13.42578125" style="2" bestFit="1" customWidth="1"/>
    <col min="8706" max="8706" width="14.85546875" style="2" bestFit="1" customWidth="1"/>
    <col min="8707" max="8707" width="22" style="2" customWidth="1"/>
    <col min="8708" max="8708" width="7.42578125" style="2" bestFit="1" customWidth="1"/>
    <col min="8709" max="8709" width="11.28515625" style="2" bestFit="1" customWidth="1"/>
    <col min="8710" max="8710" width="7.42578125" style="2" bestFit="1" customWidth="1"/>
    <col min="8711" max="8711" width="14.28515625" style="2" bestFit="1" customWidth="1"/>
    <col min="8712" max="8712" width="12" style="2" customWidth="1"/>
    <col min="8713" max="8713" width="0" style="2" hidden="1" customWidth="1"/>
    <col min="8714" max="8714" width="10.85546875" style="2" customWidth="1"/>
    <col min="8715" max="8715" width="10.28515625" style="2" customWidth="1"/>
    <col min="8716" max="8716" width="10.42578125" style="2" bestFit="1" customWidth="1"/>
    <col min="8717" max="8717" width="21.42578125" style="2" customWidth="1"/>
    <col min="8718" max="8718" width="9.85546875" style="2" customWidth="1"/>
    <col min="8719" max="8959" width="9" style="2"/>
    <col min="8960" max="8960" width="19.85546875" style="2" bestFit="1" customWidth="1"/>
    <col min="8961" max="8961" width="13.42578125" style="2" bestFit="1" customWidth="1"/>
    <col min="8962" max="8962" width="14.85546875" style="2" bestFit="1" customWidth="1"/>
    <col min="8963" max="8963" width="22" style="2" customWidth="1"/>
    <col min="8964" max="8964" width="7.42578125" style="2" bestFit="1" customWidth="1"/>
    <col min="8965" max="8965" width="11.28515625" style="2" bestFit="1" customWidth="1"/>
    <col min="8966" max="8966" width="7.42578125" style="2" bestFit="1" customWidth="1"/>
    <col min="8967" max="8967" width="14.28515625" style="2" bestFit="1" customWidth="1"/>
    <col min="8968" max="8968" width="12" style="2" customWidth="1"/>
    <col min="8969" max="8969" width="0" style="2" hidden="1" customWidth="1"/>
    <col min="8970" max="8970" width="10.85546875" style="2" customWidth="1"/>
    <col min="8971" max="8971" width="10.28515625" style="2" customWidth="1"/>
    <col min="8972" max="8972" width="10.42578125" style="2" bestFit="1" customWidth="1"/>
    <col min="8973" max="8973" width="21.42578125" style="2" customWidth="1"/>
    <col min="8974" max="8974" width="9.85546875" style="2" customWidth="1"/>
    <col min="8975" max="9215" width="9" style="2"/>
    <col min="9216" max="9216" width="19.85546875" style="2" bestFit="1" customWidth="1"/>
    <col min="9217" max="9217" width="13.42578125" style="2" bestFit="1" customWidth="1"/>
    <col min="9218" max="9218" width="14.85546875" style="2" bestFit="1" customWidth="1"/>
    <col min="9219" max="9219" width="22" style="2" customWidth="1"/>
    <col min="9220" max="9220" width="7.42578125" style="2" bestFit="1" customWidth="1"/>
    <col min="9221" max="9221" width="11.28515625" style="2" bestFit="1" customWidth="1"/>
    <col min="9222" max="9222" width="7.42578125" style="2" bestFit="1" customWidth="1"/>
    <col min="9223" max="9223" width="14.28515625" style="2" bestFit="1" customWidth="1"/>
    <col min="9224" max="9224" width="12" style="2" customWidth="1"/>
    <col min="9225" max="9225" width="0" style="2" hidden="1" customWidth="1"/>
    <col min="9226" max="9226" width="10.85546875" style="2" customWidth="1"/>
    <col min="9227" max="9227" width="10.28515625" style="2" customWidth="1"/>
    <col min="9228" max="9228" width="10.42578125" style="2" bestFit="1" customWidth="1"/>
    <col min="9229" max="9229" width="21.42578125" style="2" customWidth="1"/>
    <col min="9230" max="9230" width="9.85546875" style="2" customWidth="1"/>
    <col min="9231" max="9471" width="9" style="2"/>
    <col min="9472" max="9472" width="19.85546875" style="2" bestFit="1" customWidth="1"/>
    <col min="9473" max="9473" width="13.42578125" style="2" bestFit="1" customWidth="1"/>
    <col min="9474" max="9474" width="14.85546875" style="2" bestFit="1" customWidth="1"/>
    <col min="9475" max="9475" width="22" style="2" customWidth="1"/>
    <col min="9476" max="9476" width="7.42578125" style="2" bestFit="1" customWidth="1"/>
    <col min="9477" max="9477" width="11.28515625" style="2" bestFit="1" customWidth="1"/>
    <col min="9478" max="9478" width="7.42578125" style="2" bestFit="1" customWidth="1"/>
    <col min="9479" max="9479" width="14.28515625" style="2" bestFit="1" customWidth="1"/>
    <col min="9480" max="9480" width="12" style="2" customWidth="1"/>
    <col min="9481" max="9481" width="0" style="2" hidden="1" customWidth="1"/>
    <col min="9482" max="9482" width="10.85546875" style="2" customWidth="1"/>
    <col min="9483" max="9483" width="10.28515625" style="2" customWidth="1"/>
    <col min="9484" max="9484" width="10.42578125" style="2" bestFit="1" customWidth="1"/>
    <col min="9485" max="9485" width="21.42578125" style="2" customWidth="1"/>
    <col min="9486" max="9486" width="9.85546875" style="2" customWidth="1"/>
    <col min="9487" max="9727" width="9" style="2"/>
    <col min="9728" max="9728" width="19.85546875" style="2" bestFit="1" customWidth="1"/>
    <col min="9729" max="9729" width="13.42578125" style="2" bestFit="1" customWidth="1"/>
    <col min="9730" max="9730" width="14.85546875" style="2" bestFit="1" customWidth="1"/>
    <col min="9731" max="9731" width="22" style="2" customWidth="1"/>
    <col min="9732" max="9732" width="7.42578125" style="2" bestFit="1" customWidth="1"/>
    <col min="9733" max="9733" width="11.28515625" style="2" bestFit="1" customWidth="1"/>
    <col min="9734" max="9734" width="7.42578125" style="2" bestFit="1" customWidth="1"/>
    <col min="9735" max="9735" width="14.28515625" style="2" bestFit="1" customWidth="1"/>
    <col min="9736" max="9736" width="12" style="2" customWidth="1"/>
    <col min="9737" max="9737" width="0" style="2" hidden="1" customWidth="1"/>
    <col min="9738" max="9738" width="10.85546875" style="2" customWidth="1"/>
    <col min="9739" max="9739" width="10.28515625" style="2" customWidth="1"/>
    <col min="9740" max="9740" width="10.42578125" style="2" bestFit="1" customWidth="1"/>
    <col min="9741" max="9741" width="21.42578125" style="2" customWidth="1"/>
    <col min="9742" max="9742" width="9.85546875" style="2" customWidth="1"/>
    <col min="9743" max="9983" width="9" style="2"/>
    <col min="9984" max="9984" width="19.85546875" style="2" bestFit="1" customWidth="1"/>
    <col min="9985" max="9985" width="13.42578125" style="2" bestFit="1" customWidth="1"/>
    <col min="9986" max="9986" width="14.85546875" style="2" bestFit="1" customWidth="1"/>
    <col min="9987" max="9987" width="22" style="2" customWidth="1"/>
    <col min="9988" max="9988" width="7.42578125" style="2" bestFit="1" customWidth="1"/>
    <col min="9989" max="9989" width="11.28515625" style="2" bestFit="1" customWidth="1"/>
    <col min="9990" max="9990" width="7.42578125" style="2" bestFit="1" customWidth="1"/>
    <col min="9991" max="9991" width="14.28515625" style="2" bestFit="1" customWidth="1"/>
    <col min="9992" max="9992" width="12" style="2" customWidth="1"/>
    <col min="9993" max="9993" width="0" style="2" hidden="1" customWidth="1"/>
    <col min="9994" max="9994" width="10.85546875" style="2" customWidth="1"/>
    <col min="9995" max="9995" width="10.28515625" style="2" customWidth="1"/>
    <col min="9996" max="9996" width="10.42578125" style="2" bestFit="1" customWidth="1"/>
    <col min="9997" max="9997" width="21.42578125" style="2" customWidth="1"/>
    <col min="9998" max="9998" width="9.85546875" style="2" customWidth="1"/>
    <col min="9999" max="10239" width="9" style="2"/>
    <col min="10240" max="10240" width="19.85546875" style="2" bestFit="1" customWidth="1"/>
    <col min="10241" max="10241" width="13.42578125" style="2" bestFit="1" customWidth="1"/>
    <col min="10242" max="10242" width="14.85546875" style="2" bestFit="1" customWidth="1"/>
    <col min="10243" max="10243" width="22" style="2" customWidth="1"/>
    <col min="10244" max="10244" width="7.42578125" style="2" bestFit="1" customWidth="1"/>
    <col min="10245" max="10245" width="11.28515625" style="2" bestFit="1" customWidth="1"/>
    <col min="10246" max="10246" width="7.42578125" style="2" bestFit="1" customWidth="1"/>
    <col min="10247" max="10247" width="14.28515625" style="2" bestFit="1" customWidth="1"/>
    <col min="10248" max="10248" width="12" style="2" customWidth="1"/>
    <col min="10249" max="10249" width="0" style="2" hidden="1" customWidth="1"/>
    <col min="10250" max="10250" width="10.85546875" style="2" customWidth="1"/>
    <col min="10251" max="10251" width="10.28515625" style="2" customWidth="1"/>
    <col min="10252" max="10252" width="10.42578125" style="2" bestFit="1" customWidth="1"/>
    <col min="10253" max="10253" width="21.42578125" style="2" customWidth="1"/>
    <col min="10254" max="10254" width="9.85546875" style="2" customWidth="1"/>
    <col min="10255" max="10495" width="9" style="2"/>
    <col min="10496" max="10496" width="19.85546875" style="2" bestFit="1" customWidth="1"/>
    <col min="10497" max="10497" width="13.42578125" style="2" bestFit="1" customWidth="1"/>
    <col min="10498" max="10498" width="14.85546875" style="2" bestFit="1" customWidth="1"/>
    <col min="10499" max="10499" width="22" style="2" customWidth="1"/>
    <col min="10500" max="10500" width="7.42578125" style="2" bestFit="1" customWidth="1"/>
    <col min="10501" max="10501" width="11.28515625" style="2" bestFit="1" customWidth="1"/>
    <col min="10502" max="10502" width="7.42578125" style="2" bestFit="1" customWidth="1"/>
    <col min="10503" max="10503" width="14.28515625" style="2" bestFit="1" customWidth="1"/>
    <col min="10504" max="10504" width="12" style="2" customWidth="1"/>
    <col min="10505" max="10505" width="0" style="2" hidden="1" customWidth="1"/>
    <col min="10506" max="10506" width="10.85546875" style="2" customWidth="1"/>
    <col min="10507" max="10507" width="10.28515625" style="2" customWidth="1"/>
    <col min="10508" max="10508" width="10.42578125" style="2" bestFit="1" customWidth="1"/>
    <col min="10509" max="10509" width="21.42578125" style="2" customWidth="1"/>
    <col min="10510" max="10510" width="9.85546875" style="2" customWidth="1"/>
    <col min="10511" max="10751" width="9" style="2"/>
    <col min="10752" max="10752" width="19.85546875" style="2" bestFit="1" customWidth="1"/>
    <col min="10753" max="10753" width="13.42578125" style="2" bestFit="1" customWidth="1"/>
    <col min="10754" max="10754" width="14.85546875" style="2" bestFit="1" customWidth="1"/>
    <col min="10755" max="10755" width="22" style="2" customWidth="1"/>
    <col min="10756" max="10756" width="7.42578125" style="2" bestFit="1" customWidth="1"/>
    <col min="10757" max="10757" width="11.28515625" style="2" bestFit="1" customWidth="1"/>
    <col min="10758" max="10758" width="7.42578125" style="2" bestFit="1" customWidth="1"/>
    <col min="10759" max="10759" width="14.28515625" style="2" bestFit="1" customWidth="1"/>
    <col min="10760" max="10760" width="12" style="2" customWidth="1"/>
    <col min="10761" max="10761" width="0" style="2" hidden="1" customWidth="1"/>
    <col min="10762" max="10762" width="10.85546875" style="2" customWidth="1"/>
    <col min="10763" max="10763" width="10.28515625" style="2" customWidth="1"/>
    <col min="10764" max="10764" width="10.42578125" style="2" bestFit="1" customWidth="1"/>
    <col min="10765" max="10765" width="21.42578125" style="2" customWidth="1"/>
    <col min="10766" max="10766" width="9.85546875" style="2" customWidth="1"/>
    <col min="10767" max="11007" width="9" style="2"/>
    <col min="11008" max="11008" width="19.85546875" style="2" bestFit="1" customWidth="1"/>
    <col min="11009" max="11009" width="13.42578125" style="2" bestFit="1" customWidth="1"/>
    <col min="11010" max="11010" width="14.85546875" style="2" bestFit="1" customWidth="1"/>
    <col min="11011" max="11011" width="22" style="2" customWidth="1"/>
    <col min="11012" max="11012" width="7.42578125" style="2" bestFit="1" customWidth="1"/>
    <col min="11013" max="11013" width="11.28515625" style="2" bestFit="1" customWidth="1"/>
    <col min="11014" max="11014" width="7.42578125" style="2" bestFit="1" customWidth="1"/>
    <col min="11015" max="11015" width="14.28515625" style="2" bestFit="1" customWidth="1"/>
    <col min="11016" max="11016" width="12" style="2" customWidth="1"/>
    <col min="11017" max="11017" width="0" style="2" hidden="1" customWidth="1"/>
    <col min="11018" max="11018" width="10.85546875" style="2" customWidth="1"/>
    <col min="11019" max="11019" width="10.28515625" style="2" customWidth="1"/>
    <col min="11020" max="11020" width="10.42578125" style="2" bestFit="1" customWidth="1"/>
    <col min="11021" max="11021" width="21.42578125" style="2" customWidth="1"/>
    <col min="11022" max="11022" width="9.85546875" style="2" customWidth="1"/>
    <col min="11023" max="11263" width="9" style="2"/>
    <col min="11264" max="11264" width="19.85546875" style="2" bestFit="1" customWidth="1"/>
    <col min="11265" max="11265" width="13.42578125" style="2" bestFit="1" customWidth="1"/>
    <col min="11266" max="11266" width="14.85546875" style="2" bestFit="1" customWidth="1"/>
    <col min="11267" max="11267" width="22" style="2" customWidth="1"/>
    <col min="11268" max="11268" width="7.42578125" style="2" bestFit="1" customWidth="1"/>
    <col min="11269" max="11269" width="11.28515625" style="2" bestFit="1" customWidth="1"/>
    <col min="11270" max="11270" width="7.42578125" style="2" bestFit="1" customWidth="1"/>
    <col min="11271" max="11271" width="14.28515625" style="2" bestFit="1" customWidth="1"/>
    <col min="11272" max="11272" width="12" style="2" customWidth="1"/>
    <col min="11273" max="11273" width="0" style="2" hidden="1" customWidth="1"/>
    <col min="11274" max="11274" width="10.85546875" style="2" customWidth="1"/>
    <col min="11275" max="11275" width="10.28515625" style="2" customWidth="1"/>
    <col min="11276" max="11276" width="10.42578125" style="2" bestFit="1" customWidth="1"/>
    <col min="11277" max="11277" width="21.42578125" style="2" customWidth="1"/>
    <col min="11278" max="11278" width="9.85546875" style="2" customWidth="1"/>
    <col min="11279" max="11519" width="9" style="2"/>
    <col min="11520" max="11520" width="19.85546875" style="2" bestFit="1" customWidth="1"/>
    <col min="11521" max="11521" width="13.42578125" style="2" bestFit="1" customWidth="1"/>
    <col min="11522" max="11522" width="14.85546875" style="2" bestFit="1" customWidth="1"/>
    <col min="11523" max="11523" width="22" style="2" customWidth="1"/>
    <col min="11524" max="11524" width="7.42578125" style="2" bestFit="1" customWidth="1"/>
    <col min="11525" max="11525" width="11.28515625" style="2" bestFit="1" customWidth="1"/>
    <col min="11526" max="11526" width="7.42578125" style="2" bestFit="1" customWidth="1"/>
    <col min="11527" max="11527" width="14.28515625" style="2" bestFit="1" customWidth="1"/>
    <col min="11528" max="11528" width="12" style="2" customWidth="1"/>
    <col min="11529" max="11529" width="0" style="2" hidden="1" customWidth="1"/>
    <col min="11530" max="11530" width="10.85546875" style="2" customWidth="1"/>
    <col min="11531" max="11531" width="10.28515625" style="2" customWidth="1"/>
    <col min="11532" max="11532" width="10.42578125" style="2" bestFit="1" customWidth="1"/>
    <col min="11533" max="11533" width="21.42578125" style="2" customWidth="1"/>
    <col min="11534" max="11534" width="9.85546875" style="2" customWidth="1"/>
    <col min="11535" max="11775" width="9" style="2"/>
    <col min="11776" max="11776" width="19.85546875" style="2" bestFit="1" customWidth="1"/>
    <col min="11777" max="11777" width="13.42578125" style="2" bestFit="1" customWidth="1"/>
    <col min="11778" max="11778" width="14.85546875" style="2" bestFit="1" customWidth="1"/>
    <col min="11779" max="11779" width="22" style="2" customWidth="1"/>
    <col min="11780" max="11780" width="7.42578125" style="2" bestFit="1" customWidth="1"/>
    <col min="11781" max="11781" width="11.28515625" style="2" bestFit="1" customWidth="1"/>
    <col min="11782" max="11782" width="7.42578125" style="2" bestFit="1" customWidth="1"/>
    <col min="11783" max="11783" width="14.28515625" style="2" bestFit="1" customWidth="1"/>
    <col min="11784" max="11784" width="12" style="2" customWidth="1"/>
    <col min="11785" max="11785" width="0" style="2" hidden="1" customWidth="1"/>
    <col min="11786" max="11786" width="10.85546875" style="2" customWidth="1"/>
    <col min="11787" max="11787" width="10.28515625" style="2" customWidth="1"/>
    <col min="11788" max="11788" width="10.42578125" style="2" bestFit="1" customWidth="1"/>
    <col min="11789" max="11789" width="21.42578125" style="2" customWidth="1"/>
    <col min="11790" max="11790" width="9.85546875" style="2" customWidth="1"/>
    <col min="11791" max="12031" width="9" style="2"/>
    <col min="12032" max="12032" width="19.85546875" style="2" bestFit="1" customWidth="1"/>
    <col min="12033" max="12033" width="13.42578125" style="2" bestFit="1" customWidth="1"/>
    <col min="12034" max="12034" width="14.85546875" style="2" bestFit="1" customWidth="1"/>
    <col min="12035" max="12035" width="22" style="2" customWidth="1"/>
    <col min="12036" max="12036" width="7.42578125" style="2" bestFit="1" customWidth="1"/>
    <col min="12037" max="12037" width="11.28515625" style="2" bestFit="1" customWidth="1"/>
    <col min="12038" max="12038" width="7.42578125" style="2" bestFit="1" customWidth="1"/>
    <col min="12039" max="12039" width="14.28515625" style="2" bestFit="1" customWidth="1"/>
    <col min="12040" max="12040" width="12" style="2" customWidth="1"/>
    <col min="12041" max="12041" width="0" style="2" hidden="1" customWidth="1"/>
    <col min="12042" max="12042" width="10.85546875" style="2" customWidth="1"/>
    <col min="12043" max="12043" width="10.28515625" style="2" customWidth="1"/>
    <col min="12044" max="12044" width="10.42578125" style="2" bestFit="1" customWidth="1"/>
    <col min="12045" max="12045" width="21.42578125" style="2" customWidth="1"/>
    <col min="12046" max="12046" width="9.85546875" style="2" customWidth="1"/>
    <col min="12047" max="12287" width="9" style="2"/>
    <col min="12288" max="12288" width="19.85546875" style="2" bestFit="1" customWidth="1"/>
    <col min="12289" max="12289" width="13.42578125" style="2" bestFit="1" customWidth="1"/>
    <col min="12290" max="12290" width="14.85546875" style="2" bestFit="1" customWidth="1"/>
    <col min="12291" max="12291" width="22" style="2" customWidth="1"/>
    <col min="12292" max="12292" width="7.42578125" style="2" bestFit="1" customWidth="1"/>
    <col min="12293" max="12293" width="11.28515625" style="2" bestFit="1" customWidth="1"/>
    <col min="12294" max="12294" width="7.42578125" style="2" bestFit="1" customWidth="1"/>
    <col min="12295" max="12295" width="14.28515625" style="2" bestFit="1" customWidth="1"/>
    <col min="12296" max="12296" width="12" style="2" customWidth="1"/>
    <col min="12297" max="12297" width="0" style="2" hidden="1" customWidth="1"/>
    <col min="12298" max="12298" width="10.85546875" style="2" customWidth="1"/>
    <col min="12299" max="12299" width="10.28515625" style="2" customWidth="1"/>
    <col min="12300" max="12300" width="10.42578125" style="2" bestFit="1" customWidth="1"/>
    <col min="12301" max="12301" width="21.42578125" style="2" customWidth="1"/>
    <col min="12302" max="12302" width="9.85546875" style="2" customWidth="1"/>
    <col min="12303" max="12543" width="9" style="2"/>
    <col min="12544" max="12544" width="19.85546875" style="2" bestFit="1" customWidth="1"/>
    <col min="12545" max="12545" width="13.42578125" style="2" bestFit="1" customWidth="1"/>
    <col min="12546" max="12546" width="14.85546875" style="2" bestFit="1" customWidth="1"/>
    <col min="12547" max="12547" width="22" style="2" customWidth="1"/>
    <col min="12548" max="12548" width="7.42578125" style="2" bestFit="1" customWidth="1"/>
    <col min="12549" max="12549" width="11.28515625" style="2" bestFit="1" customWidth="1"/>
    <col min="12550" max="12550" width="7.42578125" style="2" bestFit="1" customWidth="1"/>
    <col min="12551" max="12551" width="14.28515625" style="2" bestFit="1" customWidth="1"/>
    <col min="12552" max="12552" width="12" style="2" customWidth="1"/>
    <col min="12553" max="12553" width="0" style="2" hidden="1" customWidth="1"/>
    <col min="12554" max="12554" width="10.85546875" style="2" customWidth="1"/>
    <col min="12555" max="12555" width="10.28515625" style="2" customWidth="1"/>
    <col min="12556" max="12556" width="10.42578125" style="2" bestFit="1" customWidth="1"/>
    <col min="12557" max="12557" width="21.42578125" style="2" customWidth="1"/>
    <col min="12558" max="12558" width="9.85546875" style="2" customWidth="1"/>
    <col min="12559" max="12799" width="9" style="2"/>
    <col min="12800" max="12800" width="19.85546875" style="2" bestFit="1" customWidth="1"/>
    <col min="12801" max="12801" width="13.42578125" style="2" bestFit="1" customWidth="1"/>
    <col min="12802" max="12802" width="14.85546875" style="2" bestFit="1" customWidth="1"/>
    <col min="12803" max="12803" width="22" style="2" customWidth="1"/>
    <col min="12804" max="12804" width="7.42578125" style="2" bestFit="1" customWidth="1"/>
    <col min="12805" max="12805" width="11.28515625" style="2" bestFit="1" customWidth="1"/>
    <col min="12806" max="12806" width="7.42578125" style="2" bestFit="1" customWidth="1"/>
    <col min="12807" max="12807" width="14.28515625" style="2" bestFit="1" customWidth="1"/>
    <col min="12808" max="12808" width="12" style="2" customWidth="1"/>
    <col min="12809" max="12809" width="0" style="2" hidden="1" customWidth="1"/>
    <col min="12810" max="12810" width="10.85546875" style="2" customWidth="1"/>
    <col min="12811" max="12811" width="10.28515625" style="2" customWidth="1"/>
    <col min="12812" max="12812" width="10.42578125" style="2" bestFit="1" customWidth="1"/>
    <col min="12813" max="12813" width="21.42578125" style="2" customWidth="1"/>
    <col min="12814" max="12814" width="9.85546875" style="2" customWidth="1"/>
    <col min="12815" max="13055" width="9" style="2"/>
    <col min="13056" max="13056" width="19.85546875" style="2" bestFit="1" customWidth="1"/>
    <col min="13057" max="13057" width="13.42578125" style="2" bestFit="1" customWidth="1"/>
    <col min="13058" max="13058" width="14.85546875" style="2" bestFit="1" customWidth="1"/>
    <col min="13059" max="13059" width="22" style="2" customWidth="1"/>
    <col min="13060" max="13060" width="7.42578125" style="2" bestFit="1" customWidth="1"/>
    <col min="13061" max="13061" width="11.28515625" style="2" bestFit="1" customWidth="1"/>
    <col min="13062" max="13062" width="7.42578125" style="2" bestFit="1" customWidth="1"/>
    <col min="13063" max="13063" width="14.28515625" style="2" bestFit="1" customWidth="1"/>
    <col min="13064" max="13064" width="12" style="2" customWidth="1"/>
    <col min="13065" max="13065" width="0" style="2" hidden="1" customWidth="1"/>
    <col min="13066" max="13066" width="10.85546875" style="2" customWidth="1"/>
    <col min="13067" max="13067" width="10.28515625" style="2" customWidth="1"/>
    <col min="13068" max="13068" width="10.42578125" style="2" bestFit="1" customWidth="1"/>
    <col min="13069" max="13069" width="21.42578125" style="2" customWidth="1"/>
    <col min="13070" max="13070" width="9.85546875" style="2" customWidth="1"/>
    <col min="13071" max="13311" width="9" style="2"/>
    <col min="13312" max="13312" width="19.85546875" style="2" bestFit="1" customWidth="1"/>
    <col min="13313" max="13313" width="13.42578125" style="2" bestFit="1" customWidth="1"/>
    <col min="13314" max="13314" width="14.85546875" style="2" bestFit="1" customWidth="1"/>
    <col min="13315" max="13315" width="22" style="2" customWidth="1"/>
    <col min="13316" max="13316" width="7.42578125" style="2" bestFit="1" customWidth="1"/>
    <col min="13317" max="13317" width="11.28515625" style="2" bestFit="1" customWidth="1"/>
    <col min="13318" max="13318" width="7.42578125" style="2" bestFit="1" customWidth="1"/>
    <col min="13319" max="13319" width="14.28515625" style="2" bestFit="1" customWidth="1"/>
    <col min="13320" max="13320" width="12" style="2" customWidth="1"/>
    <col min="13321" max="13321" width="0" style="2" hidden="1" customWidth="1"/>
    <col min="13322" max="13322" width="10.85546875" style="2" customWidth="1"/>
    <col min="13323" max="13323" width="10.28515625" style="2" customWidth="1"/>
    <col min="13324" max="13324" width="10.42578125" style="2" bestFit="1" customWidth="1"/>
    <col min="13325" max="13325" width="21.42578125" style="2" customWidth="1"/>
    <col min="13326" max="13326" width="9.85546875" style="2" customWidth="1"/>
    <col min="13327" max="13567" width="9" style="2"/>
    <col min="13568" max="13568" width="19.85546875" style="2" bestFit="1" customWidth="1"/>
    <col min="13569" max="13569" width="13.42578125" style="2" bestFit="1" customWidth="1"/>
    <col min="13570" max="13570" width="14.85546875" style="2" bestFit="1" customWidth="1"/>
    <col min="13571" max="13571" width="22" style="2" customWidth="1"/>
    <col min="13572" max="13572" width="7.42578125" style="2" bestFit="1" customWidth="1"/>
    <col min="13573" max="13573" width="11.28515625" style="2" bestFit="1" customWidth="1"/>
    <col min="13574" max="13574" width="7.42578125" style="2" bestFit="1" customWidth="1"/>
    <col min="13575" max="13575" width="14.28515625" style="2" bestFit="1" customWidth="1"/>
    <col min="13576" max="13576" width="12" style="2" customWidth="1"/>
    <col min="13577" max="13577" width="0" style="2" hidden="1" customWidth="1"/>
    <col min="13578" max="13578" width="10.85546875" style="2" customWidth="1"/>
    <col min="13579" max="13579" width="10.28515625" style="2" customWidth="1"/>
    <col min="13580" max="13580" width="10.42578125" style="2" bestFit="1" customWidth="1"/>
    <col min="13581" max="13581" width="21.42578125" style="2" customWidth="1"/>
    <col min="13582" max="13582" width="9.85546875" style="2" customWidth="1"/>
    <col min="13583" max="13823" width="9" style="2"/>
    <col min="13824" max="13824" width="19.85546875" style="2" bestFit="1" customWidth="1"/>
    <col min="13825" max="13825" width="13.42578125" style="2" bestFit="1" customWidth="1"/>
    <col min="13826" max="13826" width="14.85546875" style="2" bestFit="1" customWidth="1"/>
    <col min="13827" max="13827" width="22" style="2" customWidth="1"/>
    <col min="13828" max="13828" width="7.42578125" style="2" bestFit="1" customWidth="1"/>
    <col min="13829" max="13829" width="11.28515625" style="2" bestFit="1" customWidth="1"/>
    <col min="13830" max="13830" width="7.42578125" style="2" bestFit="1" customWidth="1"/>
    <col min="13831" max="13831" width="14.28515625" style="2" bestFit="1" customWidth="1"/>
    <col min="13832" max="13832" width="12" style="2" customWidth="1"/>
    <col min="13833" max="13833" width="0" style="2" hidden="1" customWidth="1"/>
    <col min="13834" max="13834" width="10.85546875" style="2" customWidth="1"/>
    <col min="13835" max="13835" width="10.28515625" style="2" customWidth="1"/>
    <col min="13836" max="13836" width="10.42578125" style="2" bestFit="1" customWidth="1"/>
    <col min="13837" max="13837" width="21.42578125" style="2" customWidth="1"/>
    <col min="13838" max="13838" width="9.85546875" style="2" customWidth="1"/>
    <col min="13839" max="14079" width="9" style="2"/>
    <col min="14080" max="14080" width="19.85546875" style="2" bestFit="1" customWidth="1"/>
    <col min="14081" max="14081" width="13.42578125" style="2" bestFit="1" customWidth="1"/>
    <col min="14082" max="14082" width="14.85546875" style="2" bestFit="1" customWidth="1"/>
    <col min="14083" max="14083" width="22" style="2" customWidth="1"/>
    <col min="14084" max="14084" width="7.42578125" style="2" bestFit="1" customWidth="1"/>
    <col min="14085" max="14085" width="11.28515625" style="2" bestFit="1" customWidth="1"/>
    <col min="14086" max="14086" width="7.42578125" style="2" bestFit="1" customWidth="1"/>
    <col min="14087" max="14087" width="14.28515625" style="2" bestFit="1" customWidth="1"/>
    <col min="14088" max="14088" width="12" style="2" customWidth="1"/>
    <col min="14089" max="14089" width="0" style="2" hidden="1" customWidth="1"/>
    <col min="14090" max="14090" width="10.85546875" style="2" customWidth="1"/>
    <col min="14091" max="14091" width="10.28515625" style="2" customWidth="1"/>
    <col min="14092" max="14092" width="10.42578125" style="2" bestFit="1" customWidth="1"/>
    <col min="14093" max="14093" width="21.42578125" style="2" customWidth="1"/>
    <col min="14094" max="14094" width="9.85546875" style="2" customWidth="1"/>
    <col min="14095" max="14335" width="9" style="2"/>
    <col min="14336" max="14336" width="19.85546875" style="2" bestFit="1" customWidth="1"/>
    <col min="14337" max="14337" width="13.42578125" style="2" bestFit="1" customWidth="1"/>
    <col min="14338" max="14338" width="14.85546875" style="2" bestFit="1" customWidth="1"/>
    <col min="14339" max="14339" width="22" style="2" customWidth="1"/>
    <col min="14340" max="14340" width="7.42578125" style="2" bestFit="1" customWidth="1"/>
    <col min="14341" max="14341" width="11.28515625" style="2" bestFit="1" customWidth="1"/>
    <col min="14342" max="14342" width="7.42578125" style="2" bestFit="1" customWidth="1"/>
    <col min="14343" max="14343" width="14.28515625" style="2" bestFit="1" customWidth="1"/>
    <col min="14344" max="14344" width="12" style="2" customWidth="1"/>
    <col min="14345" max="14345" width="0" style="2" hidden="1" customWidth="1"/>
    <col min="14346" max="14346" width="10.85546875" style="2" customWidth="1"/>
    <col min="14347" max="14347" width="10.28515625" style="2" customWidth="1"/>
    <col min="14348" max="14348" width="10.42578125" style="2" bestFit="1" customWidth="1"/>
    <col min="14349" max="14349" width="21.42578125" style="2" customWidth="1"/>
    <col min="14350" max="14350" width="9.85546875" style="2" customWidth="1"/>
    <col min="14351" max="14591" width="9" style="2"/>
    <col min="14592" max="14592" width="19.85546875" style="2" bestFit="1" customWidth="1"/>
    <col min="14593" max="14593" width="13.42578125" style="2" bestFit="1" customWidth="1"/>
    <col min="14594" max="14594" width="14.85546875" style="2" bestFit="1" customWidth="1"/>
    <col min="14595" max="14595" width="22" style="2" customWidth="1"/>
    <col min="14596" max="14596" width="7.42578125" style="2" bestFit="1" customWidth="1"/>
    <col min="14597" max="14597" width="11.28515625" style="2" bestFit="1" customWidth="1"/>
    <col min="14598" max="14598" width="7.42578125" style="2" bestFit="1" customWidth="1"/>
    <col min="14599" max="14599" width="14.28515625" style="2" bestFit="1" customWidth="1"/>
    <col min="14600" max="14600" width="12" style="2" customWidth="1"/>
    <col min="14601" max="14601" width="0" style="2" hidden="1" customWidth="1"/>
    <col min="14602" max="14602" width="10.85546875" style="2" customWidth="1"/>
    <col min="14603" max="14603" width="10.28515625" style="2" customWidth="1"/>
    <col min="14604" max="14604" width="10.42578125" style="2" bestFit="1" customWidth="1"/>
    <col min="14605" max="14605" width="21.42578125" style="2" customWidth="1"/>
    <col min="14606" max="14606" width="9.85546875" style="2" customWidth="1"/>
    <col min="14607" max="14847" width="9" style="2"/>
    <col min="14848" max="14848" width="19.85546875" style="2" bestFit="1" customWidth="1"/>
    <col min="14849" max="14849" width="13.42578125" style="2" bestFit="1" customWidth="1"/>
    <col min="14850" max="14850" width="14.85546875" style="2" bestFit="1" customWidth="1"/>
    <col min="14851" max="14851" width="22" style="2" customWidth="1"/>
    <col min="14852" max="14852" width="7.42578125" style="2" bestFit="1" customWidth="1"/>
    <col min="14853" max="14853" width="11.28515625" style="2" bestFit="1" customWidth="1"/>
    <col min="14854" max="14854" width="7.42578125" style="2" bestFit="1" customWidth="1"/>
    <col min="14855" max="14855" width="14.28515625" style="2" bestFit="1" customWidth="1"/>
    <col min="14856" max="14856" width="12" style="2" customWidth="1"/>
    <col min="14857" max="14857" width="0" style="2" hidden="1" customWidth="1"/>
    <col min="14858" max="14858" width="10.85546875" style="2" customWidth="1"/>
    <col min="14859" max="14859" width="10.28515625" style="2" customWidth="1"/>
    <col min="14860" max="14860" width="10.42578125" style="2" bestFit="1" customWidth="1"/>
    <col min="14861" max="14861" width="21.42578125" style="2" customWidth="1"/>
    <col min="14862" max="14862" width="9.85546875" style="2" customWidth="1"/>
    <col min="14863" max="15103" width="9" style="2"/>
    <col min="15104" max="15104" width="19.85546875" style="2" bestFit="1" customWidth="1"/>
    <col min="15105" max="15105" width="13.42578125" style="2" bestFit="1" customWidth="1"/>
    <col min="15106" max="15106" width="14.85546875" style="2" bestFit="1" customWidth="1"/>
    <col min="15107" max="15107" width="22" style="2" customWidth="1"/>
    <col min="15108" max="15108" width="7.42578125" style="2" bestFit="1" customWidth="1"/>
    <col min="15109" max="15109" width="11.28515625" style="2" bestFit="1" customWidth="1"/>
    <col min="15110" max="15110" width="7.42578125" style="2" bestFit="1" customWidth="1"/>
    <col min="15111" max="15111" width="14.28515625" style="2" bestFit="1" customWidth="1"/>
    <col min="15112" max="15112" width="12" style="2" customWidth="1"/>
    <col min="15113" max="15113" width="0" style="2" hidden="1" customWidth="1"/>
    <col min="15114" max="15114" width="10.85546875" style="2" customWidth="1"/>
    <col min="15115" max="15115" width="10.28515625" style="2" customWidth="1"/>
    <col min="15116" max="15116" width="10.42578125" style="2" bestFit="1" customWidth="1"/>
    <col min="15117" max="15117" width="21.42578125" style="2" customWidth="1"/>
    <col min="15118" max="15118" width="9.85546875" style="2" customWidth="1"/>
    <col min="15119" max="15359" width="9" style="2"/>
    <col min="15360" max="15360" width="19.85546875" style="2" bestFit="1" customWidth="1"/>
    <col min="15361" max="15361" width="13.42578125" style="2" bestFit="1" customWidth="1"/>
    <col min="15362" max="15362" width="14.85546875" style="2" bestFit="1" customWidth="1"/>
    <col min="15363" max="15363" width="22" style="2" customWidth="1"/>
    <col min="15364" max="15364" width="7.42578125" style="2" bestFit="1" customWidth="1"/>
    <col min="15365" max="15365" width="11.28515625" style="2" bestFit="1" customWidth="1"/>
    <col min="15366" max="15366" width="7.42578125" style="2" bestFit="1" customWidth="1"/>
    <col min="15367" max="15367" width="14.28515625" style="2" bestFit="1" customWidth="1"/>
    <col min="15368" max="15368" width="12" style="2" customWidth="1"/>
    <col min="15369" max="15369" width="0" style="2" hidden="1" customWidth="1"/>
    <col min="15370" max="15370" width="10.85546875" style="2" customWidth="1"/>
    <col min="15371" max="15371" width="10.28515625" style="2" customWidth="1"/>
    <col min="15372" max="15372" width="10.42578125" style="2" bestFit="1" customWidth="1"/>
    <col min="15373" max="15373" width="21.42578125" style="2" customWidth="1"/>
    <col min="15374" max="15374" width="9.85546875" style="2" customWidth="1"/>
    <col min="15375" max="15615" width="9" style="2"/>
    <col min="15616" max="15616" width="19.85546875" style="2" bestFit="1" customWidth="1"/>
    <col min="15617" max="15617" width="13.42578125" style="2" bestFit="1" customWidth="1"/>
    <col min="15618" max="15618" width="14.85546875" style="2" bestFit="1" customWidth="1"/>
    <col min="15619" max="15619" width="22" style="2" customWidth="1"/>
    <col min="15620" max="15620" width="7.42578125" style="2" bestFit="1" customWidth="1"/>
    <col min="15621" max="15621" width="11.28515625" style="2" bestFit="1" customWidth="1"/>
    <col min="15622" max="15622" width="7.42578125" style="2" bestFit="1" customWidth="1"/>
    <col min="15623" max="15623" width="14.28515625" style="2" bestFit="1" customWidth="1"/>
    <col min="15624" max="15624" width="12" style="2" customWidth="1"/>
    <col min="15625" max="15625" width="0" style="2" hidden="1" customWidth="1"/>
    <col min="15626" max="15626" width="10.85546875" style="2" customWidth="1"/>
    <col min="15627" max="15627" width="10.28515625" style="2" customWidth="1"/>
    <col min="15628" max="15628" width="10.42578125" style="2" bestFit="1" customWidth="1"/>
    <col min="15629" max="15629" width="21.42578125" style="2" customWidth="1"/>
    <col min="15630" max="15630" width="9.85546875" style="2" customWidth="1"/>
    <col min="15631" max="15871" width="9" style="2"/>
    <col min="15872" max="15872" width="19.85546875" style="2" bestFit="1" customWidth="1"/>
    <col min="15873" max="15873" width="13.42578125" style="2" bestFit="1" customWidth="1"/>
    <col min="15874" max="15874" width="14.85546875" style="2" bestFit="1" customWidth="1"/>
    <col min="15875" max="15875" width="22" style="2" customWidth="1"/>
    <col min="15876" max="15876" width="7.42578125" style="2" bestFit="1" customWidth="1"/>
    <col min="15877" max="15877" width="11.28515625" style="2" bestFit="1" customWidth="1"/>
    <col min="15878" max="15878" width="7.42578125" style="2" bestFit="1" customWidth="1"/>
    <col min="15879" max="15879" width="14.28515625" style="2" bestFit="1" customWidth="1"/>
    <col min="15880" max="15880" width="12" style="2" customWidth="1"/>
    <col min="15881" max="15881" width="0" style="2" hidden="1" customWidth="1"/>
    <col min="15882" max="15882" width="10.85546875" style="2" customWidth="1"/>
    <col min="15883" max="15883" width="10.28515625" style="2" customWidth="1"/>
    <col min="15884" max="15884" width="10.42578125" style="2" bestFit="1" customWidth="1"/>
    <col min="15885" max="15885" width="21.42578125" style="2" customWidth="1"/>
    <col min="15886" max="15886" width="9.85546875" style="2" customWidth="1"/>
    <col min="15887" max="16127" width="9" style="2"/>
    <col min="16128" max="16128" width="19.85546875" style="2" bestFit="1" customWidth="1"/>
    <col min="16129" max="16129" width="13.42578125" style="2" bestFit="1" customWidth="1"/>
    <col min="16130" max="16130" width="14.85546875" style="2" bestFit="1" customWidth="1"/>
    <col min="16131" max="16131" width="22" style="2" customWidth="1"/>
    <col min="16132" max="16132" width="7.42578125" style="2" bestFit="1" customWidth="1"/>
    <col min="16133" max="16133" width="11.28515625" style="2" bestFit="1" customWidth="1"/>
    <col min="16134" max="16134" width="7.42578125" style="2" bestFit="1" customWidth="1"/>
    <col min="16135" max="16135" width="14.28515625" style="2" bestFit="1" customWidth="1"/>
    <col min="16136" max="16136" width="12" style="2" customWidth="1"/>
    <col min="16137" max="16137" width="0" style="2" hidden="1" customWidth="1"/>
    <col min="16138" max="16138" width="10.85546875" style="2" customWidth="1"/>
    <col min="16139" max="16139" width="10.28515625" style="2" customWidth="1"/>
    <col min="16140" max="16140" width="10.42578125" style="2" bestFit="1" customWidth="1"/>
    <col min="16141" max="16141" width="21.42578125" style="2" customWidth="1"/>
    <col min="16142" max="16142" width="9.85546875" style="2" customWidth="1"/>
    <col min="16143" max="16384" width="9" style="2"/>
  </cols>
  <sheetData>
    <row r="1" spans="1:21">
      <c r="A1" s="1" t="s">
        <v>56</v>
      </c>
      <c r="H1" s="4"/>
      <c r="L1" s="3"/>
      <c r="O1" s="3"/>
      <c r="P1" s="3"/>
      <c r="Q1" s="2"/>
      <c r="R1" s="7"/>
      <c r="S1" s="5"/>
    </row>
    <row r="2" spans="1:21">
      <c r="A2" s="9" t="s">
        <v>163</v>
      </c>
      <c r="B2" s="9"/>
      <c r="C2" s="9"/>
      <c r="D2" s="9"/>
      <c r="E2" s="9"/>
      <c r="F2" s="9"/>
      <c r="G2" s="10"/>
      <c r="H2" s="11"/>
      <c r="L2" s="3"/>
      <c r="O2" s="71"/>
      <c r="P2" s="3"/>
      <c r="Q2" s="2"/>
      <c r="R2" s="7"/>
      <c r="S2" s="5"/>
    </row>
    <row r="3" spans="1:21">
      <c r="A3" s="4" t="s">
        <v>54</v>
      </c>
      <c r="B3" s="4"/>
      <c r="C3" s="4"/>
      <c r="D3" s="4"/>
      <c r="E3" s="4"/>
      <c r="F3" s="4"/>
      <c r="G3" s="6"/>
      <c r="I3" s="6"/>
      <c r="J3" s="6"/>
      <c r="K3" s="6"/>
      <c r="L3" s="6"/>
      <c r="M3" s="126"/>
      <c r="N3" s="126"/>
      <c r="O3" s="12"/>
      <c r="P3" s="6"/>
      <c r="Q3" s="2"/>
      <c r="R3" s="6"/>
      <c r="S3" s="6"/>
      <c r="T3" s="6"/>
      <c r="U3" s="4"/>
    </row>
    <row r="4" spans="1:21" s="14" customFormat="1" ht="17.25" customHeight="1">
      <c r="A4" s="175" t="s">
        <v>0</v>
      </c>
      <c r="B4" s="178" t="s">
        <v>1</v>
      </c>
      <c r="C4" s="149" t="s">
        <v>2</v>
      </c>
      <c r="D4" s="149" t="s">
        <v>3</v>
      </c>
      <c r="E4" s="165" t="s">
        <v>4</v>
      </c>
      <c r="F4" s="161" t="s">
        <v>150</v>
      </c>
      <c r="G4" s="188" t="s">
        <v>145</v>
      </c>
      <c r="H4" s="156" t="s">
        <v>5</v>
      </c>
      <c r="I4" s="157"/>
      <c r="J4" s="157"/>
      <c r="K4" s="157"/>
      <c r="L4" s="157"/>
      <c r="M4" s="158"/>
      <c r="N4" s="156" t="s">
        <v>6</v>
      </c>
      <c r="O4" s="157"/>
      <c r="P4" s="158"/>
      <c r="Q4" s="159" t="s">
        <v>7</v>
      </c>
      <c r="R4" s="160"/>
      <c r="S4" s="160"/>
      <c r="T4" s="194" t="s">
        <v>165</v>
      </c>
      <c r="U4" s="165" t="s">
        <v>133</v>
      </c>
    </row>
    <row r="5" spans="1:21" s="14" customFormat="1" ht="17.25" customHeight="1">
      <c r="A5" s="176"/>
      <c r="B5" s="178"/>
      <c r="C5" s="179"/>
      <c r="D5" s="179"/>
      <c r="E5" s="176"/>
      <c r="F5" s="186"/>
      <c r="G5" s="189"/>
      <c r="H5" s="161" t="s">
        <v>8</v>
      </c>
      <c r="I5" s="163" t="s">
        <v>9</v>
      </c>
      <c r="J5" s="165" t="s">
        <v>40</v>
      </c>
      <c r="K5" s="156" t="s">
        <v>124</v>
      </c>
      <c r="L5" s="158"/>
      <c r="M5" s="167" t="s">
        <v>11</v>
      </c>
      <c r="N5" s="143" t="s">
        <v>167</v>
      </c>
      <c r="O5" s="149" t="s">
        <v>12</v>
      </c>
      <c r="P5" s="151" t="s">
        <v>10</v>
      </c>
      <c r="Q5" s="153" t="s">
        <v>8</v>
      </c>
      <c r="R5" s="149" t="s">
        <v>13</v>
      </c>
      <c r="S5" s="171" t="s">
        <v>10</v>
      </c>
      <c r="T5" s="195"/>
      <c r="U5" s="169"/>
    </row>
    <row r="6" spans="1:21" s="14" customFormat="1">
      <c r="A6" s="177"/>
      <c r="B6" s="178"/>
      <c r="C6" s="155"/>
      <c r="D6" s="155"/>
      <c r="E6" s="177"/>
      <c r="F6" s="187"/>
      <c r="G6" s="162"/>
      <c r="H6" s="162"/>
      <c r="I6" s="164"/>
      <c r="J6" s="166"/>
      <c r="K6" s="15" t="s">
        <v>125</v>
      </c>
      <c r="L6" s="16" t="s">
        <v>35</v>
      </c>
      <c r="M6" s="168"/>
      <c r="N6" s="144" t="s">
        <v>168</v>
      </c>
      <c r="O6" s="150"/>
      <c r="P6" s="152"/>
      <c r="Q6" s="154"/>
      <c r="R6" s="155"/>
      <c r="S6" s="172"/>
      <c r="T6" s="196"/>
      <c r="U6" s="170"/>
    </row>
    <row r="7" spans="1:21" s="67" customFormat="1" ht="15">
      <c r="A7" s="122" t="s">
        <v>14</v>
      </c>
      <c r="B7" s="122" t="s">
        <v>15</v>
      </c>
      <c r="C7" s="122" t="s">
        <v>16</v>
      </c>
      <c r="D7" s="122" t="s">
        <v>17</v>
      </c>
      <c r="E7" s="123" t="s">
        <v>18</v>
      </c>
      <c r="F7" s="66" t="s">
        <v>19</v>
      </c>
      <c r="G7" s="66" t="s">
        <v>20</v>
      </c>
      <c r="H7" s="66" t="s">
        <v>21</v>
      </c>
      <c r="I7" s="66" t="s">
        <v>22</v>
      </c>
      <c r="J7" s="66" t="s">
        <v>23</v>
      </c>
      <c r="K7" s="66" t="s">
        <v>24</v>
      </c>
      <c r="L7" s="66" t="s">
        <v>146</v>
      </c>
      <c r="M7" s="127" t="s">
        <v>147</v>
      </c>
      <c r="N7" s="66" t="s">
        <v>25</v>
      </c>
      <c r="O7" s="66" t="s">
        <v>26</v>
      </c>
      <c r="P7" s="66" t="s">
        <v>27</v>
      </c>
      <c r="Q7" s="66" t="s">
        <v>28</v>
      </c>
      <c r="R7" s="66" t="s">
        <v>29</v>
      </c>
      <c r="S7" s="66" t="s">
        <v>30</v>
      </c>
      <c r="T7" s="66" t="s">
        <v>31</v>
      </c>
      <c r="U7" s="66" t="s">
        <v>169</v>
      </c>
    </row>
    <row r="8" spans="1:21" s="3" customFormat="1">
      <c r="A8" s="17">
        <f>รวม!A12</f>
        <v>0</v>
      </c>
      <c r="B8" s="17">
        <f>รวม!B12</f>
        <v>0</v>
      </c>
      <c r="C8" s="17">
        <f>รวม!C12</f>
        <v>0</v>
      </c>
      <c r="D8" s="17">
        <f>รวม!D12</f>
        <v>0</v>
      </c>
      <c r="E8" s="17">
        <f>รวม!E12</f>
        <v>0</v>
      </c>
      <c r="F8" s="17">
        <f>รวม!F12</f>
        <v>0</v>
      </c>
      <c r="G8" s="17">
        <f>รวม!G12</f>
        <v>0</v>
      </c>
      <c r="H8" s="17"/>
      <c r="I8" s="84"/>
      <c r="J8" s="18"/>
      <c r="K8" s="247"/>
      <c r="L8" s="247"/>
      <c r="M8" s="84"/>
      <c r="N8" s="84"/>
      <c r="O8" s="259"/>
      <c r="P8" s="19"/>
      <c r="Q8" s="17"/>
      <c r="R8" s="84"/>
      <c r="S8" s="267"/>
      <c r="T8" s="146" t="str">
        <f>IF(N8&lt;&gt;"",N8-M8,"")</f>
        <v/>
      </c>
      <c r="U8" s="17"/>
    </row>
    <row r="9" spans="1:21" s="3" customFormat="1">
      <c r="A9" s="20">
        <f>รวม!A13</f>
        <v>0</v>
      </c>
      <c r="B9" s="20">
        <f>รวม!B13</f>
        <v>0</v>
      </c>
      <c r="C9" s="20">
        <f>รวม!C13</f>
        <v>0</v>
      </c>
      <c r="D9" s="20">
        <f>รวม!D13</f>
        <v>0</v>
      </c>
      <c r="E9" s="20">
        <f>รวม!E13</f>
        <v>0</v>
      </c>
      <c r="F9" s="20">
        <f>รวม!F13</f>
        <v>0</v>
      </c>
      <c r="G9" s="20">
        <f>รวม!G13</f>
        <v>0</v>
      </c>
      <c r="H9" s="20"/>
      <c r="I9" s="85"/>
      <c r="J9" s="21"/>
      <c r="K9" s="248"/>
      <c r="L9" s="248"/>
      <c r="M9" s="85"/>
      <c r="N9" s="85"/>
      <c r="O9" s="260"/>
      <c r="P9" s="22"/>
      <c r="Q9" s="20"/>
      <c r="R9" s="85"/>
      <c r="S9" s="268"/>
      <c r="T9" s="129" t="str">
        <f t="shared" ref="T9:T38" si="0">IF(N9&lt;&gt;"",N9-M9,"")</f>
        <v/>
      </c>
      <c r="U9" s="20"/>
    </row>
    <row r="10" spans="1:21" s="3" customFormat="1">
      <c r="A10" s="20">
        <f>รวม!A14</f>
        <v>0</v>
      </c>
      <c r="B10" s="20">
        <f>รวม!B14</f>
        <v>0</v>
      </c>
      <c r="C10" s="20">
        <f>รวม!C14</f>
        <v>0</v>
      </c>
      <c r="D10" s="20">
        <f>รวม!D14</f>
        <v>0</v>
      </c>
      <c r="E10" s="20">
        <f>รวม!E14</f>
        <v>0</v>
      </c>
      <c r="F10" s="20">
        <f>รวม!F14</f>
        <v>0</v>
      </c>
      <c r="G10" s="20">
        <f>รวม!G14</f>
        <v>0</v>
      </c>
      <c r="H10" s="20"/>
      <c r="I10" s="85"/>
      <c r="J10" s="21"/>
      <c r="K10" s="248"/>
      <c r="L10" s="248"/>
      <c r="M10" s="85"/>
      <c r="N10" s="85"/>
      <c r="O10" s="260"/>
      <c r="P10" s="22"/>
      <c r="Q10" s="20"/>
      <c r="R10" s="85"/>
      <c r="S10" s="268"/>
      <c r="T10" s="129" t="str">
        <f t="shared" si="0"/>
        <v/>
      </c>
      <c r="U10" s="20"/>
    </row>
    <row r="11" spans="1:21" s="3" customFormat="1">
      <c r="A11" s="20">
        <f>รวม!A15</f>
        <v>0</v>
      </c>
      <c r="B11" s="20">
        <f>รวม!B15</f>
        <v>0</v>
      </c>
      <c r="C11" s="20">
        <f>รวม!C15</f>
        <v>0</v>
      </c>
      <c r="D11" s="20">
        <f>รวม!D15</f>
        <v>0</v>
      </c>
      <c r="E11" s="20">
        <f>รวม!E15</f>
        <v>0</v>
      </c>
      <c r="F11" s="20">
        <f>รวม!F15</f>
        <v>0</v>
      </c>
      <c r="G11" s="20">
        <f>รวม!G15</f>
        <v>0</v>
      </c>
      <c r="H11" s="20"/>
      <c r="I11" s="85"/>
      <c r="J11" s="21"/>
      <c r="K11" s="248"/>
      <c r="L11" s="248"/>
      <c r="M11" s="85"/>
      <c r="N11" s="85"/>
      <c r="O11" s="260"/>
      <c r="P11" s="22"/>
      <c r="Q11" s="20"/>
      <c r="R11" s="85"/>
      <c r="S11" s="268"/>
      <c r="T11" s="129" t="str">
        <f t="shared" si="0"/>
        <v/>
      </c>
      <c r="U11" s="20"/>
    </row>
    <row r="12" spans="1:21" s="3" customFormat="1">
      <c r="A12" s="20">
        <f>รวม!A16</f>
        <v>0</v>
      </c>
      <c r="B12" s="20">
        <f>รวม!B16</f>
        <v>0</v>
      </c>
      <c r="C12" s="20">
        <f>รวม!C16</f>
        <v>0</v>
      </c>
      <c r="D12" s="20">
        <f>รวม!D16</f>
        <v>0</v>
      </c>
      <c r="E12" s="20">
        <f>รวม!E16</f>
        <v>0</v>
      </c>
      <c r="F12" s="20">
        <f>รวม!F16</f>
        <v>0</v>
      </c>
      <c r="G12" s="20">
        <f>รวม!G16</f>
        <v>0</v>
      </c>
      <c r="H12" s="20"/>
      <c r="I12" s="85"/>
      <c r="J12" s="21"/>
      <c r="K12" s="248"/>
      <c r="L12" s="248"/>
      <c r="M12" s="85"/>
      <c r="N12" s="85"/>
      <c r="O12" s="260"/>
      <c r="P12" s="22"/>
      <c r="Q12" s="20"/>
      <c r="R12" s="85"/>
      <c r="S12" s="268"/>
      <c r="T12" s="129" t="str">
        <f t="shared" si="0"/>
        <v/>
      </c>
      <c r="U12" s="20"/>
    </row>
    <row r="13" spans="1:21" ht="15" customHeight="1">
      <c r="A13" s="20">
        <f>รวม!A17</f>
        <v>0</v>
      </c>
      <c r="B13" s="20">
        <f>รวม!B17</f>
        <v>0</v>
      </c>
      <c r="C13" s="20">
        <f>รวม!C17</f>
        <v>0</v>
      </c>
      <c r="D13" s="20">
        <f>รวม!D17</f>
        <v>0</v>
      </c>
      <c r="E13" s="20">
        <f>รวม!E17</f>
        <v>0</v>
      </c>
      <c r="F13" s="20">
        <f>รวม!F17</f>
        <v>0</v>
      </c>
      <c r="G13" s="20">
        <f>รวม!G17</f>
        <v>0</v>
      </c>
      <c r="H13" s="20"/>
      <c r="I13" s="85"/>
      <c r="J13" s="21"/>
      <c r="K13" s="248"/>
      <c r="L13" s="248"/>
      <c r="M13" s="85"/>
      <c r="N13" s="85"/>
      <c r="O13" s="260"/>
      <c r="P13" s="22"/>
      <c r="Q13" s="20"/>
      <c r="R13" s="85"/>
      <c r="S13" s="268"/>
      <c r="T13" s="129" t="str">
        <f t="shared" si="0"/>
        <v/>
      </c>
      <c r="U13" s="20"/>
    </row>
    <row r="14" spans="1:21">
      <c r="A14" s="20">
        <f>รวม!A18</f>
        <v>0</v>
      </c>
      <c r="B14" s="20">
        <f>รวม!B18</f>
        <v>0</v>
      </c>
      <c r="C14" s="20">
        <f>รวม!C18</f>
        <v>0</v>
      </c>
      <c r="D14" s="20">
        <f>รวม!D18</f>
        <v>0</v>
      </c>
      <c r="E14" s="20">
        <f>รวม!E18</f>
        <v>0</v>
      </c>
      <c r="F14" s="20">
        <f>รวม!F18</f>
        <v>0</v>
      </c>
      <c r="G14" s="20">
        <f>รวม!G18</f>
        <v>0</v>
      </c>
      <c r="H14" s="20"/>
      <c r="I14" s="85"/>
      <c r="J14" s="21"/>
      <c r="K14" s="248"/>
      <c r="L14" s="248"/>
      <c r="M14" s="85"/>
      <c r="N14" s="85"/>
      <c r="O14" s="260"/>
      <c r="P14" s="22"/>
      <c r="Q14" s="20"/>
      <c r="R14" s="85"/>
      <c r="S14" s="268"/>
      <c r="T14" s="129" t="str">
        <f t="shared" si="0"/>
        <v/>
      </c>
      <c r="U14" s="20"/>
    </row>
    <row r="15" spans="1:21">
      <c r="A15" s="20">
        <f>รวม!A20</f>
        <v>0</v>
      </c>
      <c r="B15" s="20">
        <f>รวม!B20</f>
        <v>0</v>
      </c>
      <c r="C15" s="20">
        <f>รวม!C20</f>
        <v>0</v>
      </c>
      <c r="D15" s="20">
        <f>รวม!D20</f>
        <v>0</v>
      </c>
      <c r="E15" s="20">
        <f>รวม!E20</f>
        <v>0</v>
      </c>
      <c r="F15" s="20">
        <f>รวม!F19</f>
        <v>0</v>
      </c>
      <c r="G15" s="20">
        <f>รวม!G20</f>
        <v>0</v>
      </c>
      <c r="H15" s="20"/>
      <c r="I15" s="85"/>
      <c r="J15" s="21"/>
      <c r="K15" s="248"/>
      <c r="L15" s="248"/>
      <c r="M15" s="85"/>
      <c r="N15" s="85"/>
      <c r="O15" s="260"/>
      <c r="P15" s="22"/>
      <c r="Q15" s="20"/>
      <c r="R15" s="85"/>
      <c r="S15" s="268"/>
      <c r="T15" s="129" t="str">
        <f t="shared" si="0"/>
        <v/>
      </c>
      <c r="U15" s="20"/>
    </row>
    <row r="16" spans="1:21">
      <c r="A16" s="20">
        <f>รวม!A21</f>
        <v>0</v>
      </c>
      <c r="B16" s="20">
        <f>รวม!B21</f>
        <v>0</v>
      </c>
      <c r="C16" s="20">
        <f>รวม!C21</f>
        <v>0</v>
      </c>
      <c r="D16" s="20">
        <f>รวม!D21</f>
        <v>0</v>
      </c>
      <c r="E16" s="20">
        <f>รวม!E21</f>
        <v>0</v>
      </c>
      <c r="F16" s="20">
        <f>รวม!F20</f>
        <v>0</v>
      </c>
      <c r="G16" s="20">
        <f>รวม!G21</f>
        <v>0</v>
      </c>
      <c r="H16" s="20"/>
      <c r="I16" s="85"/>
      <c r="J16" s="21"/>
      <c r="K16" s="248"/>
      <c r="L16" s="248"/>
      <c r="M16" s="85"/>
      <c r="N16" s="85"/>
      <c r="O16" s="260"/>
      <c r="P16" s="22"/>
      <c r="Q16" s="20"/>
      <c r="R16" s="85"/>
      <c r="S16" s="268"/>
      <c r="T16" s="129" t="str">
        <f t="shared" si="0"/>
        <v/>
      </c>
      <c r="U16" s="20"/>
    </row>
    <row r="17" spans="1:21">
      <c r="A17" s="20">
        <f>รวม!A22</f>
        <v>0</v>
      </c>
      <c r="B17" s="20">
        <f>รวม!B22</f>
        <v>0</v>
      </c>
      <c r="C17" s="20">
        <f>รวม!C22</f>
        <v>0</v>
      </c>
      <c r="D17" s="20">
        <f>รวม!D22</f>
        <v>0</v>
      </c>
      <c r="E17" s="20">
        <f>รวม!E22</f>
        <v>0</v>
      </c>
      <c r="F17" s="20">
        <f>รวม!F21</f>
        <v>0</v>
      </c>
      <c r="G17" s="20">
        <f>รวม!G22</f>
        <v>0</v>
      </c>
      <c r="H17" s="20"/>
      <c r="I17" s="85"/>
      <c r="J17" s="21"/>
      <c r="K17" s="248"/>
      <c r="L17" s="248"/>
      <c r="M17" s="85"/>
      <c r="N17" s="85"/>
      <c r="O17" s="260"/>
      <c r="P17" s="22"/>
      <c r="Q17" s="20"/>
      <c r="R17" s="85"/>
      <c r="S17" s="268"/>
      <c r="T17" s="129" t="str">
        <f t="shared" si="0"/>
        <v/>
      </c>
      <c r="U17" s="20"/>
    </row>
    <row r="18" spans="1:21">
      <c r="A18" s="20">
        <f>รวม!A23</f>
        <v>0</v>
      </c>
      <c r="B18" s="20">
        <f>รวม!B23</f>
        <v>0</v>
      </c>
      <c r="C18" s="20">
        <f>รวม!C23</f>
        <v>0</v>
      </c>
      <c r="D18" s="20">
        <f>รวม!D23</f>
        <v>0</v>
      </c>
      <c r="E18" s="20">
        <f>รวม!E23</f>
        <v>0</v>
      </c>
      <c r="F18" s="20">
        <f>รวม!F22</f>
        <v>0</v>
      </c>
      <c r="G18" s="20">
        <f>รวม!G23</f>
        <v>0</v>
      </c>
      <c r="H18" s="20"/>
      <c r="I18" s="85"/>
      <c r="J18" s="21"/>
      <c r="K18" s="248"/>
      <c r="L18" s="248"/>
      <c r="M18" s="85"/>
      <c r="N18" s="85"/>
      <c r="O18" s="260"/>
      <c r="P18" s="22"/>
      <c r="Q18" s="20"/>
      <c r="R18" s="85"/>
      <c r="S18" s="268"/>
      <c r="T18" s="129" t="str">
        <f t="shared" si="0"/>
        <v/>
      </c>
      <c r="U18" s="20"/>
    </row>
    <row r="19" spans="1:21">
      <c r="A19" s="20">
        <f>รวม!A24</f>
        <v>0</v>
      </c>
      <c r="B19" s="20">
        <f>รวม!B24</f>
        <v>0</v>
      </c>
      <c r="C19" s="20">
        <f>รวม!C24</f>
        <v>0</v>
      </c>
      <c r="D19" s="20">
        <f>รวม!D24</f>
        <v>0</v>
      </c>
      <c r="E19" s="20">
        <f>รวม!E24</f>
        <v>0</v>
      </c>
      <c r="F19" s="20">
        <f>รวม!F23</f>
        <v>0</v>
      </c>
      <c r="G19" s="20">
        <f>รวม!G24</f>
        <v>0</v>
      </c>
      <c r="H19" s="20"/>
      <c r="I19" s="85"/>
      <c r="J19" s="21"/>
      <c r="K19" s="248"/>
      <c r="L19" s="248"/>
      <c r="M19" s="85"/>
      <c r="N19" s="85"/>
      <c r="O19" s="260"/>
      <c r="P19" s="22"/>
      <c r="Q19" s="20"/>
      <c r="R19" s="85"/>
      <c r="S19" s="268"/>
      <c r="T19" s="129" t="str">
        <f t="shared" si="0"/>
        <v/>
      </c>
      <c r="U19" s="20"/>
    </row>
    <row r="20" spans="1:21">
      <c r="A20" s="20">
        <f>รวม!A25</f>
        <v>0</v>
      </c>
      <c r="B20" s="20">
        <f>รวม!B25</f>
        <v>0</v>
      </c>
      <c r="C20" s="20">
        <f>รวม!C25</f>
        <v>0</v>
      </c>
      <c r="D20" s="20">
        <f>รวม!D25</f>
        <v>0</v>
      </c>
      <c r="E20" s="20">
        <f>รวม!E25</f>
        <v>0</v>
      </c>
      <c r="F20" s="20">
        <f>รวม!F24</f>
        <v>0</v>
      </c>
      <c r="G20" s="20">
        <f>รวม!G25</f>
        <v>0</v>
      </c>
      <c r="H20" s="20"/>
      <c r="I20" s="85"/>
      <c r="J20" s="21"/>
      <c r="K20" s="248"/>
      <c r="L20" s="248"/>
      <c r="M20" s="85"/>
      <c r="N20" s="85"/>
      <c r="O20" s="260"/>
      <c r="P20" s="22"/>
      <c r="Q20" s="20"/>
      <c r="R20" s="85"/>
      <c r="S20" s="268"/>
      <c r="T20" s="129" t="str">
        <f t="shared" si="0"/>
        <v/>
      </c>
      <c r="U20" s="20"/>
    </row>
    <row r="21" spans="1:21">
      <c r="A21" s="20">
        <f>รวม!A26</f>
        <v>0</v>
      </c>
      <c r="B21" s="20">
        <f>รวม!B26</f>
        <v>0</v>
      </c>
      <c r="C21" s="20">
        <f>รวม!C26</f>
        <v>0</v>
      </c>
      <c r="D21" s="20">
        <f>รวม!D26</f>
        <v>0</v>
      </c>
      <c r="E21" s="20">
        <f>รวม!E26</f>
        <v>0</v>
      </c>
      <c r="F21" s="20">
        <f>รวม!F25</f>
        <v>0</v>
      </c>
      <c r="G21" s="20">
        <f>รวม!G26</f>
        <v>0</v>
      </c>
      <c r="H21" s="20"/>
      <c r="I21" s="85"/>
      <c r="J21" s="21"/>
      <c r="K21" s="248"/>
      <c r="L21" s="248"/>
      <c r="M21" s="85"/>
      <c r="N21" s="85"/>
      <c r="O21" s="260"/>
      <c r="P21" s="22"/>
      <c r="Q21" s="20"/>
      <c r="R21" s="85"/>
      <c r="S21" s="268"/>
      <c r="T21" s="129" t="str">
        <f t="shared" si="0"/>
        <v/>
      </c>
      <c r="U21" s="20"/>
    </row>
    <row r="22" spans="1:21">
      <c r="A22" s="20">
        <f>รวม!A27</f>
        <v>0</v>
      </c>
      <c r="B22" s="20">
        <f>รวม!B27</f>
        <v>0</v>
      </c>
      <c r="C22" s="20">
        <f>รวม!C27</f>
        <v>0</v>
      </c>
      <c r="D22" s="20">
        <f>รวม!D27</f>
        <v>0</v>
      </c>
      <c r="E22" s="20">
        <f>รวม!E27</f>
        <v>0</v>
      </c>
      <c r="F22" s="20">
        <f>รวม!F26</f>
        <v>0</v>
      </c>
      <c r="G22" s="20">
        <f>รวม!G27</f>
        <v>0</v>
      </c>
      <c r="H22" s="20"/>
      <c r="I22" s="85"/>
      <c r="J22" s="21"/>
      <c r="K22" s="248"/>
      <c r="L22" s="248"/>
      <c r="M22" s="85"/>
      <c r="N22" s="85"/>
      <c r="O22" s="260"/>
      <c r="P22" s="22"/>
      <c r="Q22" s="20"/>
      <c r="R22" s="85"/>
      <c r="S22" s="268"/>
      <c r="T22" s="129" t="str">
        <f t="shared" si="0"/>
        <v/>
      </c>
      <c r="U22" s="20"/>
    </row>
    <row r="23" spans="1:21">
      <c r="A23" s="20">
        <f>รวม!A28</f>
        <v>0</v>
      </c>
      <c r="B23" s="20">
        <f>รวม!B28</f>
        <v>0</v>
      </c>
      <c r="C23" s="20">
        <f>รวม!C28</f>
        <v>0</v>
      </c>
      <c r="D23" s="20">
        <f>รวม!D28</f>
        <v>0</v>
      </c>
      <c r="E23" s="20">
        <f>รวม!E28</f>
        <v>0</v>
      </c>
      <c r="F23" s="20">
        <f>รวม!F27</f>
        <v>0</v>
      </c>
      <c r="G23" s="20">
        <f>รวม!G28</f>
        <v>0</v>
      </c>
      <c r="H23" s="20"/>
      <c r="I23" s="85"/>
      <c r="J23" s="21"/>
      <c r="K23" s="248"/>
      <c r="L23" s="248"/>
      <c r="M23" s="85"/>
      <c r="N23" s="85"/>
      <c r="O23" s="260"/>
      <c r="P23" s="22"/>
      <c r="Q23" s="20"/>
      <c r="R23" s="85"/>
      <c r="S23" s="268"/>
      <c r="T23" s="129" t="str">
        <f t="shared" si="0"/>
        <v/>
      </c>
      <c r="U23" s="20"/>
    </row>
    <row r="24" spans="1:21">
      <c r="A24" s="20">
        <f>รวม!A29</f>
        <v>0</v>
      </c>
      <c r="B24" s="20">
        <f>รวม!B29</f>
        <v>0</v>
      </c>
      <c r="C24" s="20">
        <f>รวม!C29</f>
        <v>0</v>
      </c>
      <c r="D24" s="20">
        <f>รวม!D29</f>
        <v>0</v>
      </c>
      <c r="E24" s="20">
        <f>รวม!E29</f>
        <v>0</v>
      </c>
      <c r="F24" s="20">
        <f>รวม!F28</f>
        <v>0</v>
      </c>
      <c r="G24" s="20">
        <f>รวม!G29</f>
        <v>0</v>
      </c>
      <c r="H24" s="20"/>
      <c r="I24" s="85"/>
      <c r="J24" s="21"/>
      <c r="K24" s="248"/>
      <c r="L24" s="248"/>
      <c r="M24" s="85"/>
      <c r="N24" s="85"/>
      <c r="O24" s="260"/>
      <c r="P24" s="22"/>
      <c r="Q24" s="20"/>
      <c r="R24" s="85"/>
      <c r="S24" s="268"/>
      <c r="T24" s="129" t="str">
        <f t="shared" si="0"/>
        <v/>
      </c>
      <c r="U24" s="20"/>
    </row>
    <row r="25" spans="1:21">
      <c r="A25" s="20">
        <f>รวม!A30</f>
        <v>0</v>
      </c>
      <c r="B25" s="20">
        <f>รวม!B30</f>
        <v>0</v>
      </c>
      <c r="C25" s="20">
        <f>รวม!C30</f>
        <v>0</v>
      </c>
      <c r="D25" s="20">
        <f>รวม!D30</f>
        <v>0</v>
      </c>
      <c r="E25" s="20">
        <f>รวม!E30</f>
        <v>0</v>
      </c>
      <c r="F25" s="20">
        <f>รวม!F29</f>
        <v>0</v>
      </c>
      <c r="G25" s="20">
        <f>รวม!G30</f>
        <v>0</v>
      </c>
      <c r="H25" s="20"/>
      <c r="I25" s="85"/>
      <c r="J25" s="21"/>
      <c r="K25" s="248"/>
      <c r="L25" s="248"/>
      <c r="M25" s="85"/>
      <c r="N25" s="85"/>
      <c r="O25" s="260"/>
      <c r="P25" s="22"/>
      <c r="Q25" s="20"/>
      <c r="R25" s="85"/>
      <c r="S25" s="268"/>
      <c r="T25" s="129" t="str">
        <f t="shared" si="0"/>
        <v/>
      </c>
      <c r="U25" s="20"/>
    </row>
    <row r="26" spans="1:21">
      <c r="A26" s="20">
        <f>รวม!A31</f>
        <v>0</v>
      </c>
      <c r="B26" s="20">
        <f>รวม!B31</f>
        <v>0</v>
      </c>
      <c r="C26" s="20">
        <f>รวม!C31</f>
        <v>0</v>
      </c>
      <c r="D26" s="20">
        <f>รวม!D31</f>
        <v>0</v>
      </c>
      <c r="E26" s="20">
        <f>รวม!E31</f>
        <v>0</v>
      </c>
      <c r="F26" s="20">
        <f>รวม!F30</f>
        <v>0</v>
      </c>
      <c r="G26" s="20">
        <f>รวม!G31</f>
        <v>0</v>
      </c>
      <c r="H26" s="20"/>
      <c r="I26" s="85"/>
      <c r="J26" s="21"/>
      <c r="K26" s="248"/>
      <c r="L26" s="248"/>
      <c r="M26" s="85"/>
      <c r="N26" s="85"/>
      <c r="O26" s="260"/>
      <c r="P26" s="22"/>
      <c r="Q26" s="20"/>
      <c r="R26" s="85"/>
      <c r="S26" s="268"/>
      <c r="T26" s="129" t="str">
        <f t="shared" si="0"/>
        <v/>
      </c>
      <c r="U26" s="20"/>
    </row>
    <row r="27" spans="1:21">
      <c r="A27" s="20">
        <f>รวม!A32</f>
        <v>0</v>
      </c>
      <c r="B27" s="20">
        <f>รวม!B32</f>
        <v>0</v>
      </c>
      <c r="C27" s="20">
        <f>รวม!C32</f>
        <v>0</v>
      </c>
      <c r="D27" s="20">
        <f>รวม!D32</f>
        <v>0</v>
      </c>
      <c r="E27" s="20">
        <f>รวม!E32</f>
        <v>0</v>
      </c>
      <c r="F27" s="20">
        <f>รวม!F31</f>
        <v>0</v>
      </c>
      <c r="G27" s="20">
        <f>รวม!G32</f>
        <v>0</v>
      </c>
      <c r="H27" s="20"/>
      <c r="I27" s="85"/>
      <c r="J27" s="21"/>
      <c r="K27" s="248"/>
      <c r="L27" s="248"/>
      <c r="M27" s="85"/>
      <c r="N27" s="85"/>
      <c r="O27" s="260"/>
      <c r="P27" s="22"/>
      <c r="Q27" s="20"/>
      <c r="R27" s="85"/>
      <c r="S27" s="268"/>
      <c r="T27" s="129" t="str">
        <f t="shared" si="0"/>
        <v/>
      </c>
      <c r="U27" s="20"/>
    </row>
    <row r="28" spans="1:21">
      <c r="A28" s="20">
        <f>รวม!A33</f>
        <v>0</v>
      </c>
      <c r="B28" s="20">
        <f>รวม!B33</f>
        <v>0</v>
      </c>
      <c r="C28" s="20">
        <f>รวม!C33</f>
        <v>0</v>
      </c>
      <c r="D28" s="20">
        <f>รวม!D33</f>
        <v>0</v>
      </c>
      <c r="E28" s="20">
        <f>รวม!E33</f>
        <v>0</v>
      </c>
      <c r="F28" s="20">
        <f>รวม!F32</f>
        <v>0</v>
      </c>
      <c r="G28" s="20">
        <f>รวม!G33</f>
        <v>0</v>
      </c>
      <c r="H28" s="20"/>
      <c r="I28" s="85"/>
      <c r="J28" s="21"/>
      <c r="K28" s="248"/>
      <c r="L28" s="248"/>
      <c r="M28" s="85"/>
      <c r="N28" s="85"/>
      <c r="O28" s="260"/>
      <c r="P28" s="22"/>
      <c r="Q28" s="20"/>
      <c r="R28" s="85"/>
      <c r="S28" s="268"/>
      <c r="T28" s="129" t="str">
        <f t="shared" si="0"/>
        <v/>
      </c>
      <c r="U28" s="20"/>
    </row>
    <row r="29" spans="1:21">
      <c r="A29" s="20">
        <f>รวม!A34</f>
        <v>0</v>
      </c>
      <c r="B29" s="20">
        <f>รวม!B34</f>
        <v>0</v>
      </c>
      <c r="C29" s="20">
        <f>รวม!C34</f>
        <v>0</v>
      </c>
      <c r="D29" s="20">
        <f>รวม!D34</f>
        <v>0</v>
      </c>
      <c r="E29" s="20">
        <f>รวม!E34</f>
        <v>0</v>
      </c>
      <c r="F29" s="20">
        <f>รวม!F33</f>
        <v>0</v>
      </c>
      <c r="G29" s="20">
        <f>รวม!G34</f>
        <v>0</v>
      </c>
      <c r="H29" s="20"/>
      <c r="I29" s="85"/>
      <c r="J29" s="21"/>
      <c r="K29" s="248"/>
      <c r="L29" s="248"/>
      <c r="M29" s="85"/>
      <c r="N29" s="85"/>
      <c r="O29" s="260"/>
      <c r="P29" s="22"/>
      <c r="Q29" s="20"/>
      <c r="R29" s="85"/>
      <c r="S29" s="268"/>
      <c r="T29" s="129" t="str">
        <f t="shared" si="0"/>
        <v/>
      </c>
      <c r="U29" s="20"/>
    </row>
    <row r="30" spans="1:21">
      <c r="A30" s="20">
        <f>รวม!A35</f>
        <v>0</v>
      </c>
      <c r="B30" s="20">
        <f>รวม!B35</f>
        <v>0</v>
      </c>
      <c r="C30" s="20">
        <f>รวม!C35</f>
        <v>0</v>
      </c>
      <c r="D30" s="20">
        <f>รวม!D35</f>
        <v>0</v>
      </c>
      <c r="E30" s="20">
        <f>รวม!E35</f>
        <v>0</v>
      </c>
      <c r="F30" s="20">
        <f>รวม!F34</f>
        <v>0</v>
      </c>
      <c r="G30" s="20">
        <f>รวม!G35</f>
        <v>0</v>
      </c>
      <c r="H30" s="20"/>
      <c r="I30" s="85"/>
      <c r="J30" s="21"/>
      <c r="K30" s="248"/>
      <c r="L30" s="248"/>
      <c r="M30" s="85"/>
      <c r="N30" s="85"/>
      <c r="O30" s="260"/>
      <c r="P30" s="22"/>
      <c r="Q30" s="20"/>
      <c r="R30" s="85"/>
      <c r="S30" s="268"/>
      <c r="T30" s="129" t="str">
        <f t="shared" si="0"/>
        <v/>
      </c>
      <c r="U30" s="20"/>
    </row>
    <row r="31" spans="1:21">
      <c r="A31" s="20">
        <f>รวม!A36</f>
        <v>0</v>
      </c>
      <c r="B31" s="20">
        <f>รวม!B36</f>
        <v>0</v>
      </c>
      <c r="C31" s="20">
        <f>รวม!C36</f>
        <v>0</v>
      </c>
      <c r="D31" s="20">
        <f>รวม!D36</f>
        <v>0</v>
      </c>
      <c r="E31" s="20">
        <f>รวม!E36</f>
        <v>0</v>
      </c>
      <c r="F31" s="20">
        <f>รวม!F35</f>
        <v>0</v>
      </c>
      <c r="G31" s="20">
        <f>รวม!G36</f>
        <v>0</v>
      </c>
      <c r="H31" s="20"/>
      <c r="I31" s="85"/>
      <c r="J31" s="21"/>
      <c r="K31" s="248"/>
      <c r="L31" s="248"/>
      <c r="M31" s="85"/>
      <c r="N31" s="85"/>
      <c r="O31" s="260"/>
      <c r="P31" s="22"/>
      <c r="Q31" s="20"/>
      <c r="R31" s="85"/>
      <c r="S31" s="268"/>
      <c r="T31" s="129" t="str">
        <f t="shared" si="0"/>
        <v/>
      </c>
      <c r="U31" s="20"/>
    </row>
    <row r="32" spans="1:21">
      <c r="A32" s="20">
        <f>รวม!A37</f>
        <v>0</v>
      </c>
      <c r="B32" s="20">
        <f>รวม!B37</f>
        <v>0</v>
      </c>
      <c r="C32" s="20">
        <f>รวม!C37</f>
        <v>0</v>
      </c>
      <c r="D32" s="20">
        <f>รวม!D37</f>
        <v>0</v>
      </c>
      <c r="E32" s="20">
        <f>รวม!E37</f>
        <v>0</v>
      </c>
      <c r="F32" s="20">
        <f>รวม!F36</f>
        <v>0</v>
      </c>
      <c r="G32" s="20">
        <f>รวม!G37</f>
        <v>0</v>
      </c>
      <c r="H32" s="20"/>
      <c r="I32" s="85"/>
      <c r="J32" s="21"/>
      <c r="K32" s="248"/>
      <c r="L32" s="248"/>
      <c r="M32" s="85"/>
      <c r="N32" s="85"/>
      <c r="O32" s="260"/>
      <c r="P32" s="22"/>
      <c r="Q32" s="20"/>
      <c r="R32" s="85"/>
      <c r="S32" s="268"/>
      <c r="T32" s="129" t="str">
        <f t="shared" si="0"/>
        <v/>
      </c>
      <c r="U32" s="20"/>
    </row>
    <row r="33" spans="1:21">
      <c r="A33" s="20">
        <f>รวม!A32</f>
        <v>0</v>
      </c>
      <c r="B33" s="20">
        <f>รวม!B32</f>
        <v>0</v>
      </c>
      <c r="C33" s="20">
        <f>รวม!C32</f>
        <v>0</v>
      </c>
      <c r="D33" s="20">
        <f>รวม!D32</f>
        <v>0</v>
      </c>
      <c r="E33" s="20">
        <f>รวม!E32</f>
        <v>0</v>
      </c>
      <c r="F33" s="20">
        <f>รวม!F37</f>
        <v>0</v>
      </c>
      <c r="G33" s="20">
        <f>รวม!G32</f>
        <v>0</v>
      </c>
      <c r="H33" s="20"/>
      <c r="I33" s="85"/>
      <c r="J33" s="21"/>
      <c r="K33" s="248"/>
      <c r="L33" s="248"/>
      <c r="M33" s="85"/>
      <c r="N33" s="85"/>
      <c r="O33" s="260"/>
      <c r="P33" s="22"/>
      <c r="Q33" s="20"/>
      <c r="R33" s="85"/>
      <c r="S33" s="268"/>
      <c r="T33" s="129" t="str">
        <f t="shared" si="0"/>
        <v/>
      </c>
      <c r="U33" s="20"/>
    </row>
    <row r="34" spans="1:21">
      <c r="A34" s="20">
        <f>รวม!A33</f>
        <v>0</v>
      </c>
      <c r="B34" s="20">
        <f>รวม!B33</f>
        <v>0</v>
      </c>
      <c r="C34" s="20">
        <f>รวม!C33</f>
        <v>0</v>
      </c>
      <c r="D34" s="20">
        <f>รวม!D33</f>
        <v>0</v>
      </c>
      <c r="E34" s="20">
        <f>รวม!E33</f>
        <v>0</v>
      </c>
      <c r="F34" s="20">
        <f>รวม!F38</f>
        <v>0</v>
      </c>
      <c r="G34" s="20">
        <f>รวม!G33</f>
        <v>0</v>
      </c>
      <c r="H34" s="20"/>
      <c r="I34" s="85"/>
      <c r="J34" s="21"/>
      <c r="K34" s="248"/>
      <c r="L34" s="248"/>
      <c r="M34" s="85"/>
      <c r="N34" s="85"/>
      <c r="O34" s="260"/>
      <c r="P34" s="22"/>
      <c r="Q34" s="20"/>
      <c r="R34" s="85"/>
      <c r="S34" s="268"/>
      <c r="T34" s="129" t="str">
        <f t="shared" si="0"/>
        <v/>
      </c>
      <c r="U34" s="20"/>
    </row>
    <row r="35" spans="1:21">
      <c r="A35" s="20">
        <f>รวม!A34</f>
        <v>0</v>
      </c>
      <c r="B35" s="20">
        <f>รวม!B34</f>
        <v>0</v>
      </c>
      <c r="C35" s="20">
        <f>รวม!C34</f>
        <v>0</v>
      </c>
      <c r="D35" s="20">
        <f>รวม!D34</f>
        <v>0</v>
      </c>
      <c r="E35" s="20">
        <f>รวม!E34</f>
        <v>0</v>
      </c>
      <c r="F35" s="20">
        <f>รวม!F39</f>
        <v>0</v>
      </c>
      <c r="G35" s="20">
        <f>รวม!G34</f>
        <v>0</v>
      </c>
      <c r="H35" s="20"/>
      <c r="I35" s="85"/>
      <c r="J35" s="21"/>
      <c r="K35" s="248"/>
      <c r="L35" s="248"/>
      <c r="M35" s="85"/>
      <c r="N35" s="85"/>
      <c r="O35" s="260"/>
      <c r="P35" s="22"/>
      <c r="Q35" s="20"/>
      <c r="R35" s="85"/>
      <c r="S35" s="268"/>
      <c r="T35" s="129" t="str">
        <f t="shared" si="0"/>
        <v/>
      </c>
      <c r="U35" s="20"/>
    </row>
    <row r="36" spans="1:21">
      <c r="A36" s="20">
        <f>รวม!A35</f>
        <v>0</v>
      </c>
      <c r="B36" s="20">
        <f>รวม!B35</f>
        <v>0</v>
      </c>
      <c r="C36" s="20">
        <f>รวม!C35</f>
        <v>0</v>
      </c>
      <c r="D36" s="20">
        <f>รวม!D35</f>
        <v>0</v>
      </c>
      <c r="E36" s="20">
        <f>รวม!E35</f>
        <v>0</v>
      </c>
      <c r="F36" s="20">
        <f>รวม!F40</f>
        <v>0</v>
      </c>
      <c r="G36" s="20">
        <f>รวม!G35</f>
        <v>0</v>
      </c>
      <c r="H36" s="20"/>
      <c r="I36" s="85"/>
      <c r="J36" s="21"/>
      <c r="K36" s="248"/>
      <c r="L36" s="248"/>
      <c r="M36" s="85"/>
      <c r="N36" s="85"/>
      <c r="O36" s="260"/>
      <c r="P36" s="22"/>
      <c r="Q36" s="20"/>
      <c r="R36" s="85"/>
      <c r="S36" s="268"/>
      <c r="T36" s="129" t="str">
        <f t="shared" si="0"/>
        <v/>
      </c>
      <c r="U36" s="20"/>
    </row>
    <row r="37" spans="1:21">
      <c r="A37" s="20">
        <f>รวม!A36</f>
        <v>0</v>
      </c>
      <c r="B37" s="20">
        <f>รวม!B36</f>
        <v>0</v>
      </c>
      <c r="C37" s="20">
        <f>รวม!C36</f>
        <v>0</v>
      </c>
      <c r="D37" s="20">
        <f>รวม!D36</f>
        <v>0</v>
      </c>
      <c r="E37" s="20">
        <f>รวม!E36</f>
        <v>0</v>
      </c>
      <c r="F37" s="20">
        <f>รวม!F41</f>
        <v>0</v>
      </c>
      <c r="G37" s="20">
        <f>รวม!G36</f>
        <v>0</v>
      </c>
      <c r="H37" s="20"/>
      <c r="I37" s="85"/>
      <c r="J37" s="21"/>
      <c r="K37" s="248"/>
      <c r="L37" s="248"/>
      <c r="M37" s="85"/>
      <c r="N37" s="85"/>
      <c r="O37" s="260"/>
      <c r="P37" s="22"/>
      <c r="Q37" s="20"/>
      <c r="R37" s="85"/>
      <c r="S37" s="268"/>
      <c r="T37" s="129" t="str">
        <f t="shared" si="0"/>
        <v/>
      </c>
      <c r="U37" s="20"/>
    </row>
    <row r="38" spans="1:21">
      <c r="A38" s="50">
        <f>รวม!A37</f>
        <v>0</v>
      </c>
      <c r="B38" s="50">
        <f>รวม!B37</f>
        <v>0</v>
      </c>
      <c r="C38" s="50">
        <f>รวม!C37</f>
        <v>0</v>
      </c>
      <c r="D38" s="50">
        <f>รวม!D37</f>
        <v>0</v>
      </c>
      <c r="E38" s="50">
        <f>รวม!E37</f>
        <v>0</v>
      </c>
      <c r="F38" s="50">
        <f>รวม!F42</f>
        <v>0</v>
      </c>
      <c r="G38" s="50">
        <f>รวม!G37</f>
        <v>0</v>
      </c>
      <c r="H38" s="50"/>
      <c r="I38" s="86"/>
      <c r="J38" s="272"/>
      <c r="K38" s="249"/>
      <c r="L38" s="249"/>
      <c r="M38" s="86"/>
      <c r="N38" s="86"/>
      <c r="O38" s="273"/>
      <c r="P38" s="274"/>
      <c r="Q38" s="50"/>
      <c r="R38" s="86"/>
      <c r="S38" s="269"/>
      <c r="T38" s="129" t="str">
        <f t="shared" si="0"/>
        <v/>
      </c>
      <c r="U38" s="20"/>
    </row>
    <row r="39" spans="1:21" ht="18" thickBot="1">
      <c r="A39" s="197" t="s">
        <v>32</v>
      </c>
      <c r="B39" s="197"/>
      <c r="C39" s="197"/>
      <c r="D39" s="197"/>
      <c r="E39" s="197"/>
      <c r="F39" s="197"/>
      <c r="G39" s="198"/>
      <c r="H39" s="23"/>
      <c r="I39" s="87"/>
      <c r="J39" s="24"/>
      <c r="K39" s="25">
        <f>SUM(K8:K38)</f>
        <v>0</v>
      </c>
      <c r="L39" s="25">
        <f>SUM(L8:L38)</f>
        <v>0</v>
      </c>
      <c r="M39" s="128"/>
      <c r="N39" s="128"/>
      <c r="O39" s="25"/>
      <c r="P39" s="25">
        <f>SUM(P8:P38)</f>
        <v>0</v>
      </c>
      <c r="Q39" s="26"/>
      <c r="R39" s="88"/>
      <c r="S39" s="25">
        <f>SUM(S8:S38)</f>
        <v>0</v>
      </c>
      <c r="T39" s="89"/>
    </row>
    <row r="40" spans="1:21" ht="18" thickTop="1">
      <c r="T40" s="2"/>
    </row>
    <row r="41" spans="1:21">
      <c r="T41" s="2"/>
    </row>
    <row r="42" spans="1:21">
      <c r="T42" s="2"/>
    </row>
    <row r="43" spans="1:21">
      <c r="T43" s="2"/>
    </row>
    <row r="44" spans="1:21">
      <c r="T44" s="2"/>
    </row>
  </sheetData>
  <mergeCells count="23">
    <mergeCell ref="A39:G39"/>
    <mergeCell ref="H4:M4"/>
    <mergeCell ref="Q4:S4"/>
    <mergeCell ref="H5:H6"/>
    <mergeCell ref="I5:I6"/>
    <mergeCell ref="J5:J6"/>
    <mergeCell ref="K5:L5"/>
    <mergeCell ref="M5:M6"/>
    <mergeCell ref="O5:O6"/>
    <mergeCell ref="A4:A6"/>
    <mergeCell ref="B4:B6"/>
    <mergeCell ref="C4:C6"/>
    <mergeCell ref="D4:D6"/>
    <mergeCell ref="E4:E6"/>
    <mergeCell ref="G4:G6"/>
    <mergeCell ref="F4:F6"/>
    <mergeCell ref="T4:T6"/>
    <mergeCell ref="U4:U6"/>
    <mergeCell ref="P5:P6"/>
    <mergeCell ref="Q5:Q6"/>
    <mergeCell ref="R5:R6"/>
    <mergeCell ref="S5:S6"/>
    <mergeCell ref="N4:P4"/>
  </mergeCells>
  <printOptions horizontalCentered="1"/>
  <pageMargins left="0" right="0" top="0.47244094488188981" bottom="0.43307086614173229" header="0.31496062992125984" footer="0.31496062992125984"/>
  <pageSetup paperSize="9" scale="80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BI54"/>
  <sheetViews>
    <sheetView topLeftCell="C1" zoomScale="80" zoomScaleNormal="80" workbookViewId="0">
      <selection activeCell="G15" sqref="G15"/>
    </sheetView>
  </sheetViews>
  <sheetFormatPr defaultColWidth="9" defaultRowHeight="17.25"/>
  <cols>
    <col min="1" max="1" width="11.42578125" style="8" customWidth="1"/>
    <col min="2" max="2" width="22" style="2" customWidth="1"/>
    <col min="3" max="3" width="7.7109375" style="2" bestFit="1" customWidth="1"/>
    <col min="4" max="4" width="6" style="2" bestFit="1" customWidth="1"/>
    <col min="5" max="5" width="15.28515625" style="2" bestFit="1" customWidth="1"/>
    <col min="6" max="6" width="15.28515625" style="2" customWidth="1"/>
    <col min="7" max="7" width="11.28515625" style="3" bestFit="1" customWidth="1"/>
    <col min="8" max="10" width="11.28515625" style="3" customWidth="1"/>
    <col min="11" max="11" width="10.7109375" style="5" customWidth="1"/>
    <col min="12" max="12" width="10" style="5" customWidth="1"/>
    <col min="13" max="13" width="13.42578125" style="5" customWidth="1"/>
    <col min="14" max="14" width="11.28515625" style="27" bestFit="1" customWidth="1"/>
    <col min="15" max="18" width="12.5703125" style="28" customWidth="1"/>
    <col min="19" max="19" width="12.5703125" style="7" customWidth="1"/>
    <col min="20" max="23" width="12.5703125" style="5" customWidth="1"/>
    <col min="24" max="58" width="9" style="2"/>
    <col min="59" max="61" width="14.5703125" style="130" customWidth="1"/>
    <col min="62" max="247" width="9" style="2"/>
    <col min="248" max="248" width="19.85546875" style="2" bestFit="1" customWidth="1"/>
    <col min="249" max="249" width="13.42578125" style="2" bestFit="1" customWidth="1"/>
    <col min="250" max="250" width="14.85546875" style="2" bestFit="1" customWidth="1"/>
    <col min="251" max="251" width="22" style="2" customWidth="1"/>
    <col min="252" max="252" width="7.42578125" style="2" bestFit="1" customWidth="1"/>
    <col min="253" max="253" width="11.28515625" style="2" bestFit="1" customWidth="1"/>
    <col min="254" max="254" width="7.42578125" style="2" bestFit="1" customWidth="1"/>
    <col min="255" max="255" width="14.28515625" style="2" bestFit="1" customWidth="1"/>
    <col min="256" max="256" width="12" style="2" customWidth="1"/>
    <col min="257" max="257" width="0" style="2" hidden="1" customWidth="1"/>
    <col min="258" max="258" width="10.85546875" style="2" customWidth="1"/>
    <col min="259" max="259" width="10.28515625" style="2" customWidth="1"/>
    <col min="260" max="260" width="10.42578125" style="2" bestFit="1" customWidth="1"/>
    <col min="261" max="261" width="21.42578125" style="2" customWidth="1"/>
    <col min="262" max="262" width="9.85546875" style="2" customWidth="1"/>
    <col min="263" max="503" width="9" style="2"/>
    <col min="504" max="504" width="19.85546875" style="2" bestFit="1" customWidth="1"/>
    <col min="505" max="505" width="13.42578125" style="2" bestFit="1" customWidth="1"/>
    <col min="506" max="506" width="14.85546875" style="2" bestFit="1" customWidth="1"/>
    <col min="507" max="507" width="22" style="2" customWidth="1"/>
    <col min="508" max="508" width="7.42578125" style="2" bestFit="1" customWidth="1"/>
    <col min="509" max="509" width="11.28515625" style="2" bestFit="1" customWidth="1"/>
    <col min="510" max="510" width="7.42578125" style="2" bestFit="1" customWidth="1"/>
    <col min="511" max="511" width="14.28515625" style="2" bestFit="1" customWidth="1"/>
    <col min="512" max="512" width="12" style="2" customWidth="1"/>
    <col min="513" max="513" width="0" style="2" hidden="1" customWidth="1"/>
    <col min="514" max="514" width="10.85546875" style="2" customWidth="1"/>
    <col min="515" max="515" width="10.28515625" style="2" customWidth="1"/>
    <col min="516" max="516" width="10.42578125" style="2" bestFit="1" customWidth="1"/>
    <col min="517" max="517" width="21.42578125" style="2" customWidth="1"/>
    <col min="518" max="518" width="9.85546875" style="2" customWidth="1"/>
    <col min="519" max="759" width="9" style="2"/>
    <col min="760" max="760" width="19.85546875" style="2" bestFit="1" customWidth="1"/>
    <col min="761" max="761" width="13.42578125" style="2" bestFit="1" customWidth="1"/>
    <col min="762" max="762" width="14.85546875" style="2" bestFit="1" customWidth="1"/>
    <col min="763" max="763" width="22" style="2" customWidth="1"/>
    <col min="764" max="764" width="7.42578125" style="2" bestFit="1" customWidth="1"/>
    <col min="765" max="765" width="11.28515625" style="2" bestFit="1" customWidth="1"/>
    <col min="766" max="766" width="7.42578125" style="2" bestFit="1" customWidth="1"/>
    <col min="767" max="767" width="14.28515625" style="2" bestFit="1" customWidth="1"/>
    <col min="768" max="768" width="12" style="2" customWidth="1"/>
    <col min="769" max="769" width="0" style="2" hidden="1" customWidth="1"/>
    <col min="770" max="770" width="10.85546875" style="2" customWidth="1"/>
    <col min="771" max="771" width="10.28515625" style="2" customWidth="1"/>
    <col min="772" max="772" width="10.42578125" style="2" bestFit="1" customWidth="1"/>
    <col min="773" max="773" width="21.42578125" style="2" customWidth="1"/>
    <col min="774" max="774" width="9.85546875" style="2" customWidth="1"/>
    <col min="775" max="1015" width="9" style="2"/>
    <col min="1016" max="1016" width="19.85546875" style="2" bestFit="1" customWidth="1"/>
    <col min="1017" max="1017" width="13.42578125" style="2" bestFit="1" customWidth="1"/>
    <col min="1018" max="1018" width="14.85546875" style="2" bestFit="1" customWidth="1"/>
    <col min="1019" max="1019" width="22" style="2" customWidth="1"/>
    <col min="1020" max="1020" width="7.42578125" style="2" bestFit="1" customWidth="1"/>
    <col min="1021" max="1021" width="11.28515625" style="2" bestFit="1" customWidth="1"/>
    <col min="1022" max="1022" width="7.42578125" style="2" bestFit="1" customWidth="1"/>
    <col min="1023" max="1023" width="14.28515625" style="2" bestFit="1" customWidth="1"/>
    <col min="1024" max="1024" width="12" style="2" customWidth="1"/>
    <col min="1025" max="1025" width="0" style="2" hidden="1" customWidth="1"/>
    <col min="1026" max="1026" width="10.85546875" style="2" customWidth="1"/>
    <col min="1027" max="1027" width="10.28515625" style="2" customWidth="1"/>
    <col min="1028" max="1028" width="10.42578125" style="2" bestFit="1" customWidth="1"/>
    <col min="1029" max="1029" width="21.42578125" style="2" customWidth="1"/>
    <col min="1030" max="1030" width="9.85546875" style="2" customWidth="1"/>
    <col min="1031" max="1271" width="9" style="2"/>
    <col min="1272" max="1272" width="19.85546875" style="2" bestFit="1" customWidth="1"/>
    <col min="1273" max="1273" width="13.42578125" style="2" bestFit="1" customWidth="1"/>
    <col min="1274" max="1274" width="14.85546875" style="2" bestFit="1" customWidth="1"/>
    <col min="1275" max="1275" width="22" style="2" customWidth="1"/>
    <col min="1276" max="1276" width="7.42578125" style="2" bestFit="1" customWidth="1"/>
    <col min="1277" max="1277" width="11.28515625" style="2" bestFit="1" customWidth="1"/>
    <col min="1278" max="1278" width="7.42578125" style="2" bestFit="1" customWidth="1"/>
    <col min="1279" max="1279" width="14.28515625" style="2" bestFit="1" customWidth="1"/>
    <col min="1280" max="1280" width="12" style="2" customWidth="1"/>
    <col min="1281" max="1281" width="0" style="2" hidden="1" customWidth="1"/>
    <col min="1282" max="1282" width="10.85546875" style="2" customWidth="1"/>
    <col min="1283" max="1283" width="10.28515625" style="2" customWidth="1"/>
    <col min="1284" max="1284" width="10.42578125" style="2" bestFit="1" customWidth="1"/>
    <col min="1285" max="1285" width="21.42578125" style="2" customWidth="1"/>
    <col min="1286" max="1286" width="9.85546875" style="2" customWidth="1"/>
    <col min="1287" max="1527" width="9" style="2"/>
    <col min="1528" max="1528" width="19.85546875" style="2" bestFit="1" customWidth="1"/>
    <col min="1529" max="1529" width="13.42578125" style="2" bestFit="1" customWidth="1"/>
    <col min="1530" max="1530" width="14.85546875" style="2" bestFit="1" customWidth="1"/>
    <col min="1531" max="1531" width="22" style="2" customWidth="1"/>
    <col min="1532" max="1532" width="7.42578125" style="2" bestFit="1" customWidth="1"/>
    <col min="1533" max="1533" width="11.28515625" style="2" bestFit="1" customWidth="1"/>
    <col min="1534" max="1534" width="7.42578125" style="2" bestFit="1" customWidth="1"/>
    <col min="1535" max="1535" width="14.28515625" style="2" bestFit="1" customWidth="1"/>
    <col min="1536" max="1536" width="12" style="2" customWidth="1"/>
    <col min="1537" max="1537" width="0" style="2" hidden="1" customWidth="1"/>
    <col min="1538" max="1538" width="10.85546875" style="2" customWidth="1"/>
    <col min="1539" max="1539" width="10.28515625" style="2" customWidth="1"/>
    <col min="1540" max="1540" width="10.42578125" style="2" bestFit="1" customWidth="1"/>
    <col min="1541" max="1541" width="21.42578125" style="2" customWidth="1"/>
    <col min="1542" max="1542" width="9.85546875" style="2" customWidth="1"/>
    <col min="1543" max="1783" width="9" style="2"/>
    <col min="1784" max="1784" width="19.85546875" style="2" bestFit="1" customWidth="1"/>
    <col min="1785" max="1785" width="13.42578125" style="2" bestFit="1" customWidth="1"/>
    <col min="1786" max="1786" width="14.85546875" style="2" bestFit="1" customWidth="1"/>
    <col min="1787" max="1787" width="22" style="2" customWidth="1"/>
    <col min="1788" max="1788" width="7.42578125" style="2" bestFit="1" customWidth="1"/>
    <col min="1789" max="1789" width="11.28515625" style="2" bestFit="1" customWidth="1"/>
    <col min="1790" max="1790" width="7.42578125" style="2" bestFit="1" customWidth="1"/>
    <col min="1791" max="1791" width="14.28515625" style="2" bestFit="1" customWidth="1"/>
    <col min="1792" max="1792" width="12" style="2" customWidth="1"/>
    <col min="1793" max="1793" width="0" style="2" hidden="1" customWidth="1"/>
    <col min="1794" max="1794" width="10.85546875" style="2" customWidth="1"/>
    <col min="1795" max="1795" width="10.28515625" style="2" customWidth="1"/>
    <col min="1796" max="1796" width="10.42578125" style="2" bestFit="1" customWidth="1"/>
    <col min="1797" max="1797" width="21.42578125" style="2" customWidth="1"/>
    <col min="1798" max="1798" width="9.85546875" style="2" customWidth="1"/>
    <col min="1799" max="2039" width="9" style="2"/>
    <col min="2040" max="2040" width="19.85546875" style="2" bestFit="1" customWidth="1"/>
    <col min="2041" max="2041" width="13.42578125" style="2" bestFit="1" customWidth="1"/>
    <col min="2042" max="2042" width="14.85546875" style="2" bestFit="1" customWidth="1"/>
    <col min="2043" max="2043" width="22" style="2" customWidth="1"/>
    <col min="2044" max="2044" width="7.42578125" style="2" bestFit="1" customWidth="1"/>
    <col min="2045" max="2045" width="11.28515625" style="2" bestFit="1" customWidth="1"/>
    <col min="2046" max="2046" width="7.42578125" style="2" bestFit="1" customWidth="1"/>
    <col min="2047" max="2047" width="14.28515625" style="2" bestFit="1" customWidth="1"/>
    <col min="2048" max="2048" width="12" style="2" customWidth="1"/>
    <col min="2049" max="2049" width="0" style="2" hidden="1" customWidth="1"/>
    <col min="2050" max="2050" width="10.85546875" style="2" customWidth="1"/>
    <col min="2051" max="2051" width="10.28515625" style="2" customWidth="1"/>
    <col min="2052" max="2052" width="10.42578125" style="2" bestFit="1" customWidth="1"/>
    <col min="2053" max="2053" width="21.42578125" style="2" customWidth="1"/>
    <col min="2054" max="2054" width="9.85546875" style="2" customWidth="1"/>
    <col min="2055" max="2295" width="9" style="2"/>
    <col min="2296" max="2296" width="19.85546875" style="2" bestFit="1" customWidth="1"/>
    <col min="2297" max="2297" width="13.42578125" style="2" bestFit="1" customWidth="1"/>
    <col min="2298" max="2298" width="14.85546875" style="2" bestFit="1" customWidth="1"/>
    <col min="2299" max="2299" width="22" style="2" customWidth="1"/>
    <col min="2300" max="2300" width="7.42578125" style="2" bestFit="1" customWidth="1"/>
    <col min="2301" max="2301" width="11.28515625" style="2" bestFit="1" customWidth="1"/>
    <col min="2302" max="2302" width="7.42578125" style="2" bestFit="1" customWidth="1"/>
    <col min="2303" max="2303" width="14.28515625" style="2" bestFit="1" customWidth="1"/>
    <col min="2304" max="2304" width="12" style="2" customWidth="1"/>
    <col min="2305" max="2305" width="0" style="2" hidden="1" customWidth="1"/>
    <col min="2306" max="2306" width="10.85546875" style="2" customWidth="1"/>
    <col min="2307" max="2307" width="10.28515625" style="2" customWidth="1"/>
    <col min="2308" max="2308" width="10.42578125" style="2" bestFit="1" customWidth="1"/>
    <col min="2309" max="2309" width="21.42578125" style="2" customWidth="1"/>
    <col min="2310" max="2310" width="9.85546875" style="2" customWidth="1"/>
    <col min="2311" max="2551" width="9" style="2"/>
    <col min="2552" max="2552" width="19.85546875" style="2" bestFit="1" customWidth="1"/>
    <col min="2553" max="2553" width="13.42578125" style="2" bestFit="1" customWidth="1"/>
    <col min="2554" max="2554" width="14.85546875" style="2" bestFit="1" customWidth="1"/>
    <col min="2555" max="2555" width="22" style="2" customWidth="1"/>
    <col min="2556" max="2556" width="7.42578125" style="2" bestFit="1" customWidth="1"/>
    <col min="2557" max="2557" width="11.28515625" style="2" bestFit="1" customWidth="1"/>
    <col min="2558" max="2558" width="7.42578125" style="2" bestFit="1" customWidth="1"/>
    <col min="2559" max="2559" width="14.28515625" style="2" bestFit="1" customWidth="1"/>
    <col min="2560" max="2560" width="12" style="2" customWidth="1"/>
    <col min="2561" max="2561" width="0" style="2" hidden="1" customWidth="1"/>
    <col min="2562" max="2562" width="10.85546875" style="2" customWidth="1"/>
    <col min="2563" max="2563" width="10.28515625" style="2" customWidth="1"/>
    <col min="2564" max="2564" width="10.42578125" style="2" bestFit="1" customWidth="1"/>
    <col min="2565" max="2565" width="21.42578125" style="2" customWidth="1"/>
    <col min="2566" max="2566" width="9.85546875" style="2" customWidth="1"/>
    <col min="2567" max="2807" width="9" style="2"/>
    <col min="2808" max="2808" width="19.85546875" style="2" bestFit="1" customWidth="1"/>
    <col min="2809" max="2809" width="13.42578125" style="2" bestFit="1" customWidth="1"/>
    <col min="2810" max="2810" width="14.85546875" style="2" bestFit="1" customWidth="1"/>
    <col min="2811" max="2811" width="22" style="2" customWidth="1"/>
    <col min="2812" max="2812" width="7.42578125" style="2" bestFit="1" customWidth="1"/>
    <col min="2813" max="2813" width="11.28515625" style="2" bestFit="1" customWidth="1"/>
    <col min="2814" max="2814" width="7.42578125" style="2" bestFit="1" customWidth="1"/>
    <col min="2815" max="2815" width="14.28515625" style="2" bestFit="1" customWidth="1"/>
    <col min="2816" max="2816" width="12" style="2" customWidth="1"/>
    <col min="2817" max="2817" width="0" style="2" hidden="1" customWidth="1"/>
    <col min="2818" max="2818" width="10.85546875" style="2" customWidth="1"/>
    <col min="2819" max="2819" width="10.28515625" style="2" customWidth="1"/>
    <col min="2820" max="2820" width="10.42578125" style="2" bestFit="1" customWidth="1"/>
    <col min="2821" max="2821" width="21.42578125" style="2" customWidth="1"/>
    <col min="2822" max="2822" width="9.85546875" style="2" customWidth="1"/>
    <col min="2823" max="3063" width="9" style="2"/>
    <col min="3064" max="3064" width="19.85546875" style="2" bestFit="1" customWidth="1"/>
    <col min="3065" max="3065" width="13.42578125" style="2" bestFit="1" customWidth="1"/>
    <col min="3066" max="3066" width="14.85546875" style="2" bestFit="1" customWidth="1"/>
    <col min="3067" max="3067" width="22" style="2" customWidth="1"/>
    <col min="3068" max="3068" width="7.42578125" style="2" bestFit="1" customWidth="1"/>
    <col min="3069" max="3069" width="11.28515625" style="2" bestFit="1" customWidth="1"/>
    <col min="3070" max="3070" width="7.42578125" style="2" bestFit="1" customWidth="1"/>
    <col min="3071" max="3071" width="14.28515625" style="2" bestFit="1" customWidth="1"/>
    <col min="3072" max="3072" width="12" style="2" customWidth="1"/>
    <col min="3073" max="3073" width="0" style="2" hidden="1" customWidth="1"/>
    <col min="3074" max="3074" width="10.85546875" style="2" customWidth="1"/>
    <col min="3075" max="3075" width="10.28515625" style="2" customWidth="1"/>
    <col min="3076" max="3076" width="10.42578125" style="2" bestFit="1" customWidth="1"/>
    <col min="3077" max="3077" width="21.42578125" style="2" customWidth="1"/>
    <col min="3078" max="3078" width="9.85546875" style="2" customWidth="1"/>
    <col min="3079" max="3319" width="9" style="2"/>
    <col min="3320" max="3320" width="19.85546875" style="2" bestFit="1" customWidth="1"/>
    <col min="3321" max="3321" width="13.42578125" style="2" bestFit="1" customWidth="1"/>
    <col min="3322" max="3322" width="14.85546875" style="2" bestFit="1" customWidth="1"/>
    <col min="3323" max="3323" width="22" style="2" customWidth="1"/>
    <col min="3324" max="3324" width="7.42578125" style="2" bestFit="1" customWidth="1"/>
    <col min="3325" max="3325" width="11.28515625" style="2" bestFit="1" customWidth="1"/>
    <col min="3326" max="3326" width="7.42578125" style="2" bestFit="1" customWidth="1"/>
    <col min="3327" max="3327" width="14.28515625" style="2" bestFit="1" customWidth="1"/>
    <col min="3328" max="3328" width="12" style="2" customWidth="1"/>
    <col min="3329" max="3329" width="0" style="2" hidden="1" customWidth="1"/>
    <col min="3330" max="3330" width="10.85546875" style="2" customWidth="1"/>
    <col min="3331" max="3331" width="10.28515625" style="2" customWidth="1"/>
    <col min="3332" max="3332" width="10.42578125" style="2" bestFit="1" customWidth="1"/>
    <col min="3333" max="3333" width="21.42578125" style="2" customWidth="1"/>
    <col min="3334" max="3334" width="9.85546875" style="2" customWidth="1"/>
    <col min="3335" max="3575" width="9" style="2"/>
    <col min="3576" max="3576" width="19.85546875" style="2" bestFit="1" customWidth="1"/>
    <col min="3577" max="3577" width="13.42578125" style="2" bestFit="1" customWidth="1"/>
    <col min="3578" max="3578" width="14.85546875" style="2" bestFit="1" customWidth="1"/>
    <col min="3579" max="3579" width="22" style="2" customWidth="1"/>
    <col min="3580" max="3580" width="7.42578125" style="2" bestFit="1" customWidth="1"/>
    <col min="3581" max="3581" width="11.28515625" style="2" bestFit="1" customWidth="1"/>
    <col min="3582" max="3582" width="7.42578125" style="2" bestFit="1" customWidth="1"/>
    <col min="3583" max="3583" width="14.28515625" style="2" bestFit="1" customWidth="1"/>
    <col min="3584" max="3584" width="12" style="2" customWidth="1"/>
    <col min="3585" max="3585" width="0" style="2" hidden="1" customWidth="1"/>
    <col min="3586" max="3586" width="10.85546875" style="2" customWidth="1"/>
    <col min="3587" max="3587" width="10.28515625" style="2" customWidth="1"/>
    <col min="3588" max="3588" width="10.42578125" style="2" bestFit="1" customWidth="1"/>
    <col min="3589" max="3589" width="21.42578125" style="2" customWidth="1"/>
    <col min="3590" max="3590" width="9.85546875" style="2" customWidth="1"/>
    <col min="3591" max="3831" width="9" style="2"/>
    <col min="3832" max="3832" width="19.85546875" style="2" bestFit="1" customWidth="1"/>
    <col min="3833" max="3833" width="13.42578125" style="2" bestFit="1" customWidth="1"/>
    <col min="3834" max="3834" width="14.85546875" style="2" bestFit="1" customWidth="1"/>
    <col min="3835" max="3835" width="22" style="2" customWidth="1"/>
    <col min="3836" max="3836" width="7.42578125" style="2" bestFit="1" customWidth="1"/>
    <col min="3837" max="3837" width="11.28515625" style="2" bestFit="1" customWidth="1"/>
    <col min="3838" max="3838" width="7.42578125" style="2" bestFit="1" customWidth="1"/>
    <col min="3839" max="3839" width="14.28515625" style="2" bestFit="1" customWidth="1"/>
    <col min="3840" max="3840" width="12" style="2" customWidth="1"/>
    <col min="3841" max="3841" width="0" style="2" hidden="1" customWidth="1"/>
    <col min="3842" max="3842" width="10.85546875" style="2" customWidth="1"/>
    <col min="3843" max="3843" width="10.28515625" style="2" customWidth="1"/>
    <col min="3844" max="3844" width="10.42578125" style="2" bestFit="1" customWidth="1"/>
    <col min="3845" max="3845" width="21.42578125" style="2" customWidth="1"/>
    <col min="3846" max="3846" width="9.85546875" style="2" customWidth="1"/>
    <col min="3847" max="4087" width="9" style="2"/>
    <col min="4088" max="4088" width="19.85546875" style="2" bestFit="1" customWidth="1"/>
    <col min="4089" max="4089" width="13.42578125" style="2" bestFit="1" customWidth="1"/>
    <col min="4090" max="4090" width="14.85546875" style="2" bestFit="1" customWidth="1"/>
    <col min="4091" max="4091" width="22" style="2" customWidth="1"/>
    <col min="4092" max="4092" width="7.42578125" style="2" bestFit="1" customWidth="1"/>
    <col min="4093" max="4093" width="11.28515625" style="2" bestFit="1" customWidth="1"/>
    <col min="4094" max="4094" width="7.42578125" style="2" bestFit="1" customWidth="1"/>
    <col min="4095" max="4095" width="14.28515625" style="2" bestFit="1" customWidth="1"/>
    <col min="4096" max="4096" width="12" style="2" customWidth="1"/>
    <col min="4097" max="4097" width="0" style="2" hidden="1" customWidth="1"/>
    <col min="4098" max="4098" width="10.85546875" style="2" customWidth="1"/>
    <col min="4099" max="4099" width="10.28515625" style="2" customWidth="1"/>
    <col min="4100" max="4100" width="10.42578125" style="2" bestFit="1" customWidth="1"/>
    <col min="4101" max="4101" width="21.42578125" style="2" customWidth="1"/>
    <col min="4102" max="4102" width="9.85546875" style="2" customWidth="1"/>
    <col min="4103" max="4343" width="9" style="2"/>
    <col min="4344" max="4344" width="19.85546875" style="2" bestFit="1" customWidth="1"/>
    <col min="4345" max="4345" width="13.42578125" style="2" bestFit="1" customWidth="1"/>
    <col min="4346" max="4346" width="14.85546875" style="2" bestFit="1" customWidth="1"/>
    <col min="4347" max="4347" width="22" style="2" customWidth="1"/>
    <col min="4348" max="4348" width="7.42578125" style="2" bestFit="1" customWidth="1"/>
    <col min="4349" max="4349" width="11.28515625" style="2" bestFit="1" customWidth="1"/>
    <col min="4350" max="4350" width="7.42578125" style="2" bestFit="1" customWidth="1"/>
    <col min="4351" max="4351" width="14.28515625" style="2" bestFit="1" customWidth="1"/>
    <col min="4352" max="4352" width="12" style="2" customWidth="1"/>
    <col min="4353" max="4353" width="0" style="2" hidden="1" customWidth="1"/>
    <col min="4354" max="4354" width="10.85546875" style="2" customWidth="1"/>
    <col min="4355" max="4355" width="10.28515625" style="2" customWidth="1"/>
    <col min="4356" max="4356" width="10.42578125" style="2" bestFit="1" customWidth="1"/>
    <col min="4357" max="4357" width="21.42578125" style="2" customWidth="1"/>
    <col min="4358" max="4358" width="9.85546875" style="2" customWidth="1"/>
    <col min="4359" max="4599" width="9" style="2"/>
    <col min="4600" max="4600" width="19.85546875" style="2" bestFit="1" customWidth="1"/>
    <col min="4601" max="4601" width="13.42578125" style="2" bestFit="1" customWidth="1"/>
    <col min="4602" max="4602" width="14.85546875" style="2" bestFit="1" customWidth="1"/>
    <col min="4603" max="4603" width="22" style="2" customWidth="1"/>
    <col min="4604" max="4604" width="7.42578125" style="2" bestFit="1" customWidth="1"/>
    <col min="4605" max="4605" width="11.28515625" style="2" bestFit="1" customWidth="1"/>
    <col min="4606" max="4606" width="7.42578125" style="2" bestFit="1" customWidth="1"/>
    <col min="4607" max="4607" width="14.28515625" style="2" bestFit="1" customWidth="1"/>
    <col min="4608" max="4608" width="12" style="2" customWidth="1"/>
    <col min="4609" max="4609" width="0" style="2" hidden="1" customWidth="1"/>
    <col min="4610" max="4610" width="10.85546875" style="2" customWidth="1"/>
    <col min="4611" max="4611" width="10.28515625" style="2" customWidth="1"/>
    <col min="4612" max="4612" width="10.42578125" style="2" bestFit="1" customWidth="1"/>
    <col min="4613" max="4613" width="21.42578125" style="2" customWidth="1"/>
    <col min="4614" max="4614" width="9.85546875" style="2" customWidth="1"/>
    <col min="4615" max="4855" width="9" style="2"/>
    <col min="4856" max="4856" width="19.85546875" style="2" bestFit="1" customWidth="1"/>
    <col min="4857" max="4857" width="13.42578125" style="2" bestFit="1" customWidth="1"/>
    <col min="4858" max="4858" width="14.85546875" style="2" bestFit="1" customWidth="1"/>
    <col min="4859" max="4859" width="22" style="2" customWidth="1"/>
    <col min="4860" max="4860" width="7.42578125" style="2" bestFit="1" customWidth="1"/>
    <col min="4861" max="4861" width="11.28515625" style="2" bestFit="1" customWidth="1"/>
    <col min="4862" max="4862" width="7.42578125" style="2" bestFit="1" customWidth="1"/>
    <col min="4863" max="4863" width="14.28515625" style="2" bestFit="1" customWidth="1"/>
    <col min="4864" max="4864" width="12" style="2" customWidth="1"/>
    <col min="4865" max="4865" width="0" style="2" hidden="1" customWidth="1"/>
    <col min="4866" max="4866" width="10.85546875" style="2" customWidth="1"/>
    <col min="4867" max="4867" width="10.28515625" style="2" customWidth="1"/>
    <col min="4868" max="4868" width="10.42578125" style="2" bestFit="1" customWidth="1"/>
    <col min="4869" max="4869" width="21.42578125" style="2" customWidth="1"/>
    <col min="4870" max="4870" width="9.85546875" style="2" customWidth="1"/>
    <col min="4871" max="5111" width="9" style="2"/>
    <col min="5112" max="5112" width="19.85546875" style="2" bestFit="1" customWidth="1"/>
    <col min="5113" max="5113" width="13.42578125" style="2" bestFit="1" customWidth="1"/>
    <col min="5114" max="5114" width="14.85546875" style="2" bestFit="1" customWidth="1"/>
    <col min="5115" max="5115" width="22" style="2" customWidth="1"/>
    <col min="5116" max="5116" width="7.42578125" style="2" bestFit="1" customWidth="1"/>
    <col min="5117" max="5117" width="11.28515625" style="2" bestFit="1" customWidth="1"/>
    <col min="5118" max="5118" width="7.42578125" style="2" bestFit="1" customWidth="1"/>
    <col min="5119" max="5119" width="14.28515625" style="2" bestFit="1" customWidth="1"/>
    <col min="5120" max="5120" width="12" style="2" customWidth="1"/>
    <col min="5121" max="5121" width="0" style="2" hidden="1" customWidth="1"/>
    <col min="5122" max="5122" width="10.85546875" style="2" customWidth="1"/>
    <col min="5123" max="5123" width="10.28515625" style="2" customWidth="1"/>
    <col min="5124" max="5124" width="10.42578125" style="2" bestFit="1" customWidth="1"/>
    <col min="5125" max="5125" width="21.42578125" style="2" customWidth="1"/>
    <col min="5126" max="5126" width="9.85546875" style="2" customWidth="1"/>
    <col min="5127" max="5367" width="9" style="2"/>
    <col min="5368" max="5368" width="19.85546875" style="2" bestFit="1" customWidth="1"/>
    <col min="5369" max="5369" width="13.42578125" style="2" bestFit="1" customWidth="1"/>
    <col min="5370" max="5370" width="14.85546875" style="2" bestFit="1" customWidth="1"/>
    <col min="5371" max="5371" width="22" style="2" customWidth="1"/>
    <col min="5372" max="5372" width="7.42578125" style="2" bestFit="1" customWidth="1"/>
    <col min="5373" max="5373" width="11.28515625" style="2" bestFit="1" customWidth="1"/>
    <col min="5374" max="5374" width="7.42578125" style="2" bestFit="1" customWidth="1"/>
    <col min="5375" max="5375" width="14.28515625" style="2" bestFit="1" customWidth="1"/>
    <col min="5376" max="5376" width="12" style="2" customWidth="1"/>
    <col min="5377" max="5377" width="0" style="2" hidden="1" customWidth="1"/>
    <col min="5378" max="5378" width="10.85546875" style="2" customWidth="1"/>
    <col min="5379" max="5379" width="10.28515625" style="2" customWidth="1"/>
    <col min="5380" max="5380" width="10.42578125" style="2" bestFit="1" customWidth="1"/>
    <col min="5381" max="5381" width="21.42578125" style="2" customWidth="1"/>
    <col min="5382" max="5382" width="9.85546875" style="2" customWidth="1"/>
    <col min="5383" max="5623" width="9" style="2"/>
    <col min="5624" max="5624" width="19.85546875" style="2" bestFit="1" customWidth="1"/>
    <col min="5625" max="5625" width="13.42578125" style="2" bestFit="1" customWidth="1"/>
    <col min="5626" max="5626" width="14.85546875" style="2" bestFit="1" customWidth="1"/>
    <col min="5627" max="5627" width="22" style="2" customWidth="1"/>
    <col min="5628" max="5628" width="7.42578125" style="2" bestFit="1" customWidth="1"/>
    <col min="5629" max="5629" width="11.28515625" style="2" bestFit="1" customWidth="1"/>
    <col min="5630" max="5630" width="7.42578125" style="2" bestFit="1" customWidth="1"/>
    <col min="5631" max="5631" width="14.28515625" style="2" bestFit="1" customWidth="1"/>
    <col min="5632" max="5632" width="12" style="2" customWidth="1"/>
    <col min="5633" max="5633" width="0" style="2" hidden="1" customWidth="1"/>
    <col min="5634" max="5634" width="10.85546875" style="2" customWidth="1"/>
    <col min="5635" max="5635" width="10.28515625" style="2" customWidth="1"/>
    <col min="5636" max="5636" width="10.42578125" style="2" bestFit="1" customWidth="1"/>
    <col min="5637" max="5637" width="21.42578125" style="2" customWidth="1"/>
    <col min="5638" max="5638" width="9.85546875" style="2" customWidth="1"/>
    <col min="5639" max="5879" width="9" style="2"/>
    <col min="5880" max="5880" width="19.85546875" style="2" bestFit="1" customWidth="1"/>
    <col min="5881" max="5881" width="13.42578125" style="2" bestFit="1" customWidth="1"/>
    <col min="5882" max="5882" width="14.85546875" style="2" bestFit="1" customWidth="1"/>
    <col min="5883" max="5883" width="22" style="2" customWidth="1"/>
    <col min="5884" max="5884" width="7.42578125" style="2" bestFit="1" customWidth="1"/>
    <col min="5885" max="5885" width="11.28515625" style="2" bestFit="1" customWidth="1"/>
    <col min="5886" max="5886" width="7.42578125" style="2" bestFit="1" customWidth="1"/>
    <col min="5887" max="5887" width="14.28515625" style="2" bestFit="1" customWidth="1"/>
    <col min="5888" max="5888" width="12" style="2" customWidth="1"/>
    <col min="5889" max="5889" width="0" style="2" hidden="1" customWidth="1"/>
    <col min="5890" max="5890" width="10.85546875" style="2" customWidth="1"/>
    <col min="5891" max="5891" width="10.28515625" style="2" customWidth="1"/>
    <col min="5892" max="5892" width="10.42578125" style="2" bestFit="1" customWidth="1"/>
    <col min="5893" max="5893" width="21.42578125" style="2" customWidth="1"/>
    <col min="5894" max="5894" width="9.85546875" style="2" customWidth="1"/>
    <col min="5895" max="6135" width="9" style="2"/>
    <col min="6136" max="6136" width="19.85546875" style="2" bestFit="1" customWidth="1"/>
    <col min="6137" max="6137" width="13.42578125" style="2" bestFit="1" customWidth="1"/>
    <col min="6138" max="6138" width="14.85546875" style="2" bestFit="1" customWidth="1"/>
    <col min="6139" max="6139" width="22" style="2" customWidth="1"/>
    <col min="6140" max="6140" width="7.42578125" style="2" bestFit="1" customWidth="1"/>
    <col min="6141" max="6141" width="11.28515625" style="2" bestFit="1" customWidth="1"/>
    <col min="6142" max="6142" width="7.42578125" style="2" bestFit="1" customWidth="1"/>
    <col min="6143" max="6143" width="14.28515625" style="2" bestFit="1" customWidth="1"/>
    <col min="6144" max="6144" width="12" style="2" customWidth="1"/>
    <col min="6145" max="6145" width="0" style="2" hidden="1" customWidth="1"/>
    <col min="6146" max="6146" width="10.85546875" style="2" customWidth="1"/>
    <col min="6147" max="6147" width="10.28515625" style="2" customWidth="1"/>
    <col min="6148" max="6148" width="10.42578125" style="2" bestFit="1" customWidth="1"/>
    <col min="6149" max="6149" width="21.42578125" style="2" customWidth="1"/>
    <col min="6150" max="6150" width="9.85546875" style="2" customWidth="1"/>
    <col min="6151" max="6391" width="9" style="2"/>
    <col min="6392" max="6392" width="19.85546875" style="2" bestFit="1" customWidth="1"/>
    <col min="6393" max="6393" width="13.42578125" style="2" bestFit="1" customWidth="1"/>
    <col min="6394" max="6394" width="14.85546875" style="2" bestFit="1" customWidth="1"/>
    <col min="6395" max="6395" width="22" style="2" customWidth="1"/>
    <col min="6396" max="6396" width="7.42578125" style="2" bestFit="1" customWidth="1"/>
    <col min="6397" max="6397" width="11.28515625" style="2" bestFit="1" customWidth="1"/>
    <col min="6398" max="6398" width="7.42578125" style="2" bestFit="1" customWidth="1"/>
    <col min="6399" max="6399" width="14.28515625" style="2" bestFit="1" customWidth="1"/>
    <col min="6400" max="6400" width="12" style="2" customWidth="1"/>
    <col min="6401" max="6401" width="0" style="2" hidden="1" customWidth="1"/>
    <col min="6402" max="6402" width="10.85546875" style="2" customWidth="1"/>
    <col min="6403" max="6403" width="10.28515625" style="2" customWidth="1"/>
    <col min="6404" max="6404" width="10.42578125" style="2" bestFit="1" customWidth="1"/>
    <col min="6405" max="6405" width="21.42578125" style="2" customWidth="1"/>
    <col min="6406" max="6406" width="9.85546875" style="2" customWidth="1"/>
    <col min="6407" max="6647" width="9" style="2"/>
    <col min="6648" max="6648" width="19.85546875" style="2" bestFit="1" customWidth="1"/>
    <col min="6649" max="6649" width="13.42578125" style="2" bestFit="1" customWidth="1"/>
    <col min="6650" max="6650" width="14.85546875" style="2" bestFit="1" customWidth="1"/>
    <col min="6651" max="6651" width="22" style="2" customWidth="1"/>
    <col min="6652" max="6652" width="7.42578125" style="2" bestFit="1" customWidth="1"/>
    <col min="6653" max="6653" width="11.28515625" style="2" bestFit="1" customWidth="1"/>
    <col min="6654" max="6654" width="7.42578125" style="2" bestFit="1" customWidth="1"/>
    <col min="6655" max="6655" width="14.28515625" style="2" bestFit="1" customWidth="1"/>
    <col min="6656" max="6656" width="12" style="2" customWidth="1"/>
    <col min="6657" max="6657" width="0" style="2" hidden="1" customWidth="1"/>
    <col min="6658" max="6658" width="10.85546875" style="2" customWidth="1"/>
    <col min="6659" max="6659" width="10.28515625" style="2" customWidth="1"/>
    <col min="6660" max="6660" width="10.42578125" style="2" bestFit="1" customWidth="1"/>
    <col min="6661" max="6661" width="21.42578125" style="2" customWidth="1"/>
    <col min="6662" max="6662" width="9.85546875" style="2" customWidth="1"/>
    <col min="6663" max="6903" width="9" style="2"/>
    <col min="6904" max="6904" width="19.85546875" style="2" bestFit="1" customWidth="1"/>
    <col min="6905" max="6905" width="13.42578125" style="2" bestFit="1" customWidth="1"/>
    <col min="6906" max="6906" width="14.85546875" style="2" bestFit="1" customWidth="1"/>
    <col min="6907" max="6907" width="22" style="2" customWidth="1"/>
    <col min="6908" max="6908" width="7.42578125" style="2" bestFit="1" customWidth="1"/>
    <col min="6909" max="6909" width="11.28515625" style="2" bestFit="1" customWidth="1"/>
    <col min="6910" max="6910" width="7.42578125" style="2" bestFit="1" customWidth="1"/>
    <col min="6911" max="6911" width="14.28515625" style="2" bestFit="1" customWidth="1"/>
    <col min="6912" max="6912" width="12" style="2" customWidth="1"/>
    <col min="6913" max="6913" width="0" style="2" hidden="1" customWidth="1"/>
    <col min="6914" max="6914" width="10.85546875" style="2" customWidth="1"/>
    <col min="6915" max="6915" width="10.28515625" style="2" customWidth="1"/>
    <col min="6916" max="6916" width="10.42578125" style="2" bestFit="1" customWidth="1"/>
    <col min="6917" max="6917" width="21.42578125" style="2" customWidth="1"/>
    <col min="6918" max="6918" width="9.85546875" style="2" customWidth="1"/>
    <col min="6919" max="7159" width="9" style="2"/>
    <col min="7160" max="7160" width="19.85546875" style="2" bestFit="1" customWidth="1"/>
    <col min="7161" max="7161" width="13.42578125" style="2" bestFit="1" customWidth="1"/>
    <col min="7162" max="7162" width="14.85546875" style="2" bestFit="1" customWidth="1"/>
    <col min="7163" max="7163" width="22" style="2" customWidth="1"/>
    <col min="7164" max="7164" width="7.42578125" style="2" bestFit="1" customWidth="1"/>
    <col min="7165" max="7165" width="11.28515625" style="2" bestFit="1" customWidth="1"/>
    <col min="7166" max="7166" width="7.42578125" style="2" bestFit="1" customWidth="1"/>
    <col min="7167" max="7167" width="14.28515625" style="2" bestFit="1" customWidth="1"/>
    <col min="7168" max="7168" width="12" style="2" customWidth="1"/>
    <col min="7169" max="7169" width="0" style="2" hidden="1" customWidth="1"/>
    <col min="7170" max="7170" width="10.85546875" style="2" customWidth="1"/>
    <col min="7171" max="7171" width="10.28515625" style="2" customWidth="1"/>
    <col min="7172" max="7172" width="10.42578125" style="2" bestFit="1" customWidth="1"/>
    <col min="7173" max="7173" width="21.42578125" style="2" customWidth="1"/>
    <col min="7174" max="7174" width="9.85546875" style="2" customWidth="1"/>
    <col min="7175" max="7415" width="9" style="2"/>
    <col min="7416" max="7416" width="19.85546875" style="2" bestFit="1" customWidth="1"/>
    <col min="7417" max="7417" width="13.42578125" style="2" bestFit="1" customWidth="1"/>
    <col min="7418" max="7418" width="14.85546875" style="2" bestFit="1" customWidth="1"/>
    <col min="7419" max="7419" width="22" style="2" customWidth="1"/>
    <col min="7420" max="7420" width="7.42578125" style="2" bestFit="1" customWidth="1"/>
    <col min="7421" max="7421" width="11.28515625" style="2" bestFit="1" customWidth="1"/>
    <col min="7422" max="7422" width="7.42578125" style="2" bestFit="1" customWidth="1"/>
    <col min="7423" max="7423" width="14.28515625" style="2" bestFit="1" customWidth="1"/>
    <col min="7424" max="7424" width="12" style="2" customWidth="1"/>
    <col min="7425" max="7425" width="0" style="2" hidden="1" customWidth="1"/>
    <col min="7426" max="7426" width="10.85546875" style="2" customWidth="1"/>
    <col min="7427" max="7427" width="10.28515625" style="2" customWidth="1"/>
    <col min="7428" max="7428" width="10.42578125" style="2" bestFit="1" customWidth="1"/>
    <col min="7429" max="7429" width="21.42578125" style="2" customWidth="1"/>
    <col min="7430" max="7430" width="9.85546875" style="2" customWidth="1"/>
    <col min="7431" max="7671" width="9" style="2"/>
    <col min="7672" max="7672" width="19.85546875" style="2" bestFit="1" customWidth="1"/>
    <col min="7673" max="7673" width="13.42578125" style="2" bestFit="1" customWidth="1"/>
    <col min="7674" max="7674" width="14.85546875" style="2" bestFit="1" customWidth="1"/>
    <col min="7675" max="7675" width="22" style="2" customWidth="1"/>
    <col min="7676" max="7676" width="7.42578125" style="2" bestFit="1" customWidth="1"/>
    <col min="7677" max="7677" width="11.28515625" style="2" bestFit="1" customWidth="1"/>
    <col min="7678" max="7678" width="7.42578125" style="2" bestFit="1" customWidth="1"/>
    <col min="7679" max="7679" width="14.28515625" style="2" bestFit="1" customWidth="1"/>
    <col min="7680" max="7680" width="12" style="2" customWidth="1"/>
    <col min="7681" max="7681" width="0" style="2" hidden="1" customWidth="1"/>
    <col min="7682" max="7682" width="10.85546875" style="2" customWidth="1"/>
    <col min="7683" max="7683" width="10.28515625" style="2" customWidth="1"/>
    <col min="7684" max="7684" width="10.42578125" style="2" bestFit="1" customWidth="1"/>
    <col min="7685" max="7685" width="21.42578125" style="2" customWidth="1"/>
    <col min="7686" max="7686" width="9.85546875" style="2" customWidth="1"/>
    <col min="7687" max="7927" width="9" style="2"/>
    <col min="7928" max="7928" width="19.85546875" style="2" bestFit="1" customWidth="1"/>
    <col min="7929" max="7929" width="13.42578125" style="2" bestFit="1" customWidth="1"/>
    <col min="7930" max="7930" width="14.85546875" style="2" bestFit="1" customWidth="1"/>
    <col min="7931" max="7931" width="22" style="2" customWidth="1"/>
    <col min="7932" max="7932" width="7.42578125" style="2" bestFit="1" customWidth="1"/>
    <col min="7933" max="7933" width="11.28515625" style="2" bestFit="1" customWidth="1"/>
    <col min="7934" max="7934" width="7.42578125" style="2" bestFit="1" customWidth="1"/>
    <col min="7935" max="7935" width="14.28515625" style="2" bestFit="1" customWidth="1"/>
    <col min="7936" max="7936" width="12" style="2" customWidth="1"/>
    <col min="7937" max="7937" width="0" style="2" hidden="1" customWidth="1"/>
    <col min="7938" max="7938" width="10.85546875" style="2" customWidth="1"/>
    <col min="7939" max="7939" width="10.28515625" style="2" customWidth="1"/>
    <col min="7940" max="7940" width="10.42578125" style="2" bestFit="1" customWidth="1"/>
    <col min="7941" max="7941" width="21.42578125" style="2" customWidth="1"/>
    <col min="7942" max="7942" width="9.85546875" style="2" customWidth="1"/>
    <col min="7943" max="8183" width="9" style="2"/>
    <col min="8184" max="8184" width="19.85546875" style="2" bestFit="1" customWidth="1"/>
    <col min="8185" max="8185" width="13.42578125" style="2" bestFit="1" customWidth="1"/>
    <col min="8186" max="8186" width="14.85546875" style="2" bestFit="1" customWidth="1"/>
    <col min="8187" max="8187" width="22" style="2" customWidth="1"/>
    <col min="8188" max="8188" width="7.42578125" style="2" bestFit="1" customWidth="1"/>
    <col min="8189" max="8189" width="11.28515625" style="2" bestFit="1" customWidth="1"/>
    <col min="8190" max="8190" width="7.42578125" style="2" bestFit="1" customWidth="1"/>
    <col min="8191" max="8191" width="14.28515625" style="2" bestFit="1" customWidth="1"/>
    <col min="8192" max="8192" width="12" style="2" customWidth="1"/>
    <col min="8193" max="8193" width="0" style="2" hidden="1" customWidth="1"/>
    <col min="8194" max="8194" width="10.85546875" style="2" customWidth="1"/>
    <col min="8195" max="8195" width="10.28515625" style="2" customWidth="1"/>
    <col min="8196" max="8196" width="10.42578125" style="2" bestFit="1" customWidth="1"/>
    <col min="8197" max="8197" width="21.42578125" style="2" customWidth="1"/>
    <col min="8198" max="8198" width="9.85546875" style="2" customWidth="1"/>
    <col min="8199" max="8439" width="9" style="2"/>
    <col min="8440" max="8440" width="19.85546875" style="2" bestFit="1" customWidth="1"/>
    <col min="8441" max="8441" width="13.42578125" style="2" bestFit="1" customWidth="1"/>
    <col min="8442" max="8442" width="14.85546875" style="2" bestFit="1" customWidth="1"/>
    <col min="8443" max="8443" width="22" style="2" customWidth="1"/>
    <col min="8444" max="8444" width="7.42578125" style="2" bestFit="1" customWidth="1"/>
    <col min="8445" max="8445" width="11.28515625" style="2" bestFit="1" customWidth="1"/>
    <col min="8446" max="8446" width="7.42578125" style="2" bestFit="1" customWidth="1"/>
    <col min="8447" max="8447" width="14.28515625" style="2" bestFit="1" customWidth="1"/>
    <col min="8448" max="8448" width="12" style="2" customWidth="1"/>
    <col min="8449" max="8449" width="0" style="2" hidden="1" customWidth="1"/>
    <col min="8450" max="8450" width="10.85546875" style="2" customWidth="1"/>
    <col min="8451" max="8451" width="10.28515625" style="2" customWidth="1"/>
    <col min="8452" max="8452" width="10.42578125" style="2" bestFit="1" customWidth="1"/>
    <col min="8453" max="8453" width="21.42578125" style="2" customWidth="1"/>
    <col min="8454" max="8454" width="9.85546875" style="2" customWidth="1"/>
    <col min="8455" max="8695" width="9" style="2"/>
    <col min="8696" max="8696" width="19.85546875" style="2" bestFit="1" customWidth="1"/>
    <col min="8697" max="8697" width="13.42578125" style="2" bestFit="1" customWidth="1"/>
    <col min="8698" max="8698" width="14.85546875" style="2" bestFit="1" customWidth="1"/>
    <col min="8699" max="8699" width="22" style="2" customWidth="1"/>
    <col min="8700" max="8700" width="7.42578125" style="2" bestFit="1" customWidth="1"/>
    <col min="8701" max="8701" width="11.28515625" style="2" bestFit="1" customWidth="1"/>
    <col min="8702" max="8702" width="7.42578125" style="2" bestFit="1" customWidth="1"/>
    <col min="8703" max="8703" width="14.28515625" style="2" bestFit="1" customWidth="1"/>
    <col min="8704" max="8704" width="12" style="2" customWidth="1"/>
    <col min="8705" max="8705" width="0" style="2" hidden="1" customWidth="1"/>
    <col min="8706" max="8706" width="10.85546875" style="2" customWidth="1"/>
    <col min="8707" max="8707" width="10.28515625" style="2" customWidth="1"/>
    <col min="8708" max="8708" width="10.42578125" style="2" bestFit="1" customWidth="1"/>
    <col min="8709" max="8709" width="21.42578125" style="2" customWidth="1"/>
    <col min="8710" max="8710" width="9.85546875" style="2" customWidth="1"/>
    <col min="8711" max="8951" width="9" style="2"/>
    <col min="8952" max="8952" width="19.85546875" style="2" bestFit="1" customWidth="1"/>
    <col min="8953" max="8953" width="13.42578125" style="2" bestFit="1" customWidth="1"/>
    <col min="8954" max="8954" width="14.85546875" style="2" bestFit="1" customWidth="1"/>
    <col min="8955" max="8955" width="22" style="2" customWidth="1"/>
    <col min="8956" max="8956" width="7.42578125" style="2" bestFit="1" customWidth="1"/>
    <col min="8957" max="8957" width="11.28515625" style="2" bestFit="1" customWidth="1"/>
    <col min="8958" max="8958" width="7.42578125" style="2" bestFit="1" customWidth="1"/>
    <col min="8959" max="8959" width="14.28515625" style="2" bestFit="1" customWidth="1"/>
    <col min="8960" max="8960" width="12" style="2" customWidth="1"/>
    <col min="8961" max="8961" width="0" style="2" hidden="1" customWidth="1"/>
    <col min="8962" max="8962" width="10.85546875" style="2" customWidth="1"/>
    <col min="8963" max="8963" width="10.28515625" style="2" customWidth="1"/>
    <col min="8964" max="8964" width="10.42578125" style="2" bestFit="1" customWidth="1"/>
    <col min="8965" max="8965" width="21.42578125" style="2" customWidth="1"/>
    <col min="8966" max="8966" width="9.85546875" style="2" customWidth="1"/>
    <col min="8967" max="9207" width="9" style="2"/>
    <col min="9208" max="9208" width="19.85546875" style="2" bestFit="1" customWidth="1"/>
    <col min="9209" max="9209" width="13.42578125" style="2" bestFit="1" customWidth="1"/>
    <col min="9210" max="9210" width="14.85546875" style="2" bestFit="1" customWidth="1"/>
    <col min="9211" max="9211" width="22" style="2" customWidth="1"/>
    <col min="9212" max="9212" width="7.42578125" style="2" bestFit="1" customWidth="1"/>
    <col min="9213" max="9213" width="11.28515625" style="2" bestFit="1" customWidth="1"/>
    <col min="9214" max="9214" width="7.42578125" style="2" bestFit="1" customWidth="1"/>
    <col min="9215" max="9215" width="14.28515625" style="2" bestFit="1" customWidth="1"/>
    <col min="9216" max="9216" width="12" style="2" customWidth="1"/>
    <col min="9217" max="9217" width="0" style="2" hidden="1" customWidth="1"/>
    <col min="9218" max="9218" width="10.85546875" style="2" customWidth="1"/>
    <col min="9219" max="9219" width="10.28515625" style="2" customWidth="1"/>
    <col min="9220" max="9220" width="10.42578125" style="2" bestFit="1" customWidth="1"/>
    <col min="9221" max="9221" width="21.42578125" style="2" customWidth="1"/>
    <col min="9222" max="9222" width="9.85546875" style="2" customWidth="1"/>
    <col min="9223" max="9463" width="9" style="2"/>
    <col min="9464" max="9464" width="19.85546875" style="2" bestFit="1" customWidth="1"/>
    <col min="9465" max="9465" width="13.42578125" style="2" bestFit="1" customWidth="1"/>
    <col min="9466" max="9466" width="14.85546875" style="2" bestFit="1" customWidth="1"/>
    <col min="9467" max="9467" width="22" style="2" customWidth="1"/>
    <col min="9468" max="9468" width="7.42578125" style="2" bestFit="1" customWidth="1"/>
    <col min="9469" max="9469" width="11.28515625" style="2" bestFit="1" customWidth="1"/>
    <col min="9470" max="9470" width="7.42578125" style="2" bestFit="1" customWidth="1"/>
    <col min="9471" max="9471" width="14.28515625" style="2" bestFit="1" customWidth="1"/>
    <col min="9472" max="9472" width="12" style="2" customWidth="1"/>
    <col min="9473" max="9473" width="0" style="2" hidden="1" customWidth="1"/>
    <col min="9474" max="9474" width="10.85546875" style="2" customWidth="1"/>
    <col min="9475" max="9475" width="10.28515625" style="2" customWidth="1"/>
    <col min="9476" max="9476" width="10.42578125" style="2" bestFit="1" customWidth="1"/>
    <col min="9477" max="9477" width="21.42578125" style="2" customWidth="1"/>
    <col min="9478" max="9478" width="9.85546875" style="2" customWidth="1"/>
    <col min="9479" max="9719" width="9" style="2"/>
    <col min="9720" max="9720" width="19.85546875" style="2" bestFit="1" customWidth="1"/>
    <col min="9721" max="9721" width="13.42578125" style="2" bestFit="1" customWidth="1"/>
    <col min="9722" max="9722" width="14.85546875" style="2" bestFit="1" customWidth="1"/>
    <col min="9723" max="9723" width="22" style="2" customWidth="1"/>
    <col min="9724" max="9724" width="7.42578125" style="2" bestFit="1" customWidth="1"/>
    <col min="9725" max="9725" width="11.28515625" style="2" bestFit="1" customWidth="1"/>
    <col min="9726" max="9726" width="7.42578125" style="2" bestFit="1" customWidth="1"/>
    <col min="9727" max="9727" width="14.28515625" style="2" bestFit="1" customWidth="1"/>
    <col min="9728" max="9728" width="12" style="2" customWidth="1"/>
    <col min="9729" max="9729" width="0" style="2" hidden="1" customWidth="1"/>
    <col min="9730" max="9730" width="10.85546875" style="2" customWidth="1"/>
    <col min="9731" max="9731" width="10.28515625" style="2" customWidth="1"/>
    <col min="9732" max="9732" width="10.42578125" style="2" bestFit="1" customWidth="1"/>
    <col min="9733" max="9733" width="21.42578125" style="2" customWidth="1"/>
    <col min="9734" max="9734" width="9.85546875" style="2" customWidth="1"/>
    <col min="9735" max="9975" width="9" style="2"/>
    <col min="9976" max="9976" width="19.85546875" style="2" bestFit="1" customWidth="1"/>
    <col min="9977" max="9977" width="13.42578125" style="2" bestFit="1" customWidth="1"/>
    <col min="9978" max="9978" width="14.85546875" style="2" bestFit="1" customWidth="1"/>
    <col min="9979" max="9979" width="22" style="2" customWidth="1"/>
    <col min="9980" max="9980" width="7.42578125" style="2" bestFit="1" customWidth="1"/>
    <col min="9981" max="9981" width="11.28515625" style="2" bestFit="1" customWidth="1"/>
    <col min="9982" max="9982" width="7.42578125" style="2" bestFit="1" customWidth="1"/>
    <col min="9983" max="9983" width="14.28515625" style="2" bestFit="1" customWidth="1"/>
    <col min="9984" max="9984" width="12" style="2" customWidth="1"/>
    <col min="9985" max="9985" width="0" style="2" hidden="1" customWidth="1"/>
    <col min="9986" max="9986" width="10.85546875" style="2" customWidth="1"/>
    <col min="9987" max="9987" width="10.28515625" style="2" customWidth="1"/>
    <col min="9988" max="9988" width="10.42578125" style="2" bestFit="1" customWidth="1"/>
    <col min="9989" max="9989" width="21.42578125" style="2" customWidth="1"/>
    <col min="9990" max="9990" width="9.85546875" style="2" customWidth="1"/>
    <col min="9991" max="10231" width="9" style="2"/>
    <col min="10232" max="10232" width="19.85546875" style="2" bestFit="1" customWidth="1"/>
    <col min="10233" max="10233" width="13.42578125" style="2" bestFit="1" customWidth="1"/>
    <col min="10234" max="10234" width="14.85546875" style="2" bestFit="1" customWidth="1"/>
    <col min="10235" max="10235" width="22" style="2" customWidth="1"/>
    <col min="10236" max="10236" width="7.42578125" style="2" bestFit="1" customWidth="1"/>
    <col min="10237" max="10237" width="11.28515625" style="2" bestFit="1" customWidth="1"/>
    <col min="10238" max="10238" width="7.42578125" style="2" bestFit="1" customWidth="1"/>
    <col min="10239" max="10239" width="14.28515625" style="2" bestFit="1" customWidth="1"/>
    <col min="10240" max="10240" width="12" style="2" customWidth="1"/>
    <col min="10241" max="10241" width="0" style="2" hidden="1" customWidth="1"/>
    <col min="10242" max="10242" width="10.85546875" style="2" customWidth="1"/>
    <col min="10243" max="10243" width="10.28515625" style="2" customWidth="1"/>
    <col min="10244" max="10244" width="10.42578125" style="2" bestFit="1" customWidth="1"/>
    <col min="10245" max="10245" width="21.42578125" style="2" customWidth="1"/>
    <col min="10246" max="10246" width="9.85546875" style="2" customWidth="1"/>
    <col min="10247" max="10487" width="9" style="2"/>
    <col min="10488" max="10488" width="19.85546875" style="2" bestFit="1" customWidth="1"/>
    <col min="10489" max="10489" width="13.42578125" style="2" bestFit="1" customWidth="1"/>
    <col min="10490" max="10490" width="14.85546875" style="2" bestFit="1" customWidth="1"/>
    <col min="10491" max="10491" width="22" style="2" customWidth="1"/>
    <col min="10492" max="10492" width="7.42578125" style="2" bestFit="1" customWidth="1"/>
    <col min="10493" max="10493" width="11.28515625" style="2" bestFit="1" customWidth="1"/>
    <col min="10494" max="10494" width="7.42578125" style="2" bestFit="1" customWidth="1"/>
    <col min="10495" max="10495" width="14.28515625" style="2" bestFit="1" customWidth="1"/>
    <col min="10496" max="10496" width="12" style="2" customWidth="1"/>
    <col min="10497" max="10497" width="0" style="2" hidden="1" customWidth="1"/>
    <col min="10498" max="10498" width="10.85546875" style="2" customWidth="1"/>
    <col min="10499" max="10499" width="10.28515625" style="2" customWidth="1"/>
    <col min="10500" max="10500" width="10.42578125" style="2" bestFit="1" customWidth="1"/>
    <col min="10501" max="10501" width="21.42578125" style="2" customWidth="1"/>
    <col min="10502" max="10502" width="9.85546875" style="2" customWidth="1"/>
    <col min="10503" max="10743" width="9" style="2"/>
    <col min="10744" max="10744" width="19.85546875" style="2" bestFit="1" customWidth="1"/>
    <col min="10745" max="10745" width="13.42578125" style="2" bestFit="1" customWidth="1"/>
    <col min="10746" max="10746" width="14.85546875" style="2" bestFit="1" customWidth="1"/>
    <col min="10747" max="10747" width="22" style="2" customWidth="1"/>
    <col min="10748" max="10748" width="7.42578125" style="2" bestFit="1" customWidth="1"/>
    <col min="10749" max="10749" width="11.28515625" style="2" bestFit="1" customWidth="1"/>
    <col min="10750" max="10750" width="7.42578125" style="2" bestFit="1" customWidth="1"/>
    <col min="10751" max="10751" width="14.28515625" style="2" bestFit="1" customWidth="1"/>
    <col min="10752" max="10752" width="12" style="2" customWidth="1"/>
    <col min="10753" max="10753" width="0" style="2" hidden="1" customWidth="1"/>
    <col min="10754" max="10754" width="10.85546875" style="2" customWidth="1"/>
    <col min="10755" max="10755" width="10.28515625" style="2" customWidth="1"/>
    <col min="10756" max="10756" width="10.42578125" style="2" bestFit="1" customWidth="1"/>
    <col min="10757" max="10757" width="21.42578125" style="2" customWidth="1"/>
    <col min="10758" max="10758" width="9.85546875" style="2" customWidth="1"/>
    <col min="10759" max="10999" width="9" style="2"/>
    <col min="11000" max="11000" width="19.85546875" style="2" bestFit="1" customWidth="1"/>
    <col min="11001" max="11001" width="13.42578125" style="2" bestFit="1" customWidth="1"/>
    <col min="11002" max="11002" width="14.85546875" style="2" bestFit="1" customWidth="1"/>
    <col min="11003" max="11003" width="22" style="2" customWidth="1"/>
    <col min="11004" max="11004" width="7.42578125" style="2" bestFit="1" customWidth="1"/>
    <col min="11005" max="11005" width="11.28515625" style="2" bestFit="1" customWidth="1"/>
    <col min="11006" max="11006" width="7.42578125" style="2" bestFit="1" customWidth="1"/>
    <col min="11007" max="11007" width="14.28515625" style="2" bestFit="1" customWidth="1"/>
    <col min="11008" max="11008" width="12" style="2" customWidth="1"/>
    <col min="11009" max="11009" width="0" style="2" hidden="1" customWidth="1"/>
    <col min="11010" max="11010" width="10.85546875" style="2" customWidth="1"/>
    <col min="11011" max="11011" width="10.28515625" style="2" customWidth="1"/>
    <col min="11012" max="11012" width="10.42578125" style="2" bestFit="1" customWidth="1"/>
    <col min="11013" max="11013" width="21.42578125" style="2" customWidth="1"/>
    <col min="11014" max="11014" width="9.85546875" style="2" customWidth="1"/>
    <col min="11015" max="11255" width="9" style="2"/>
    <col min="11256" max="11256" width="19.85546875" style="2" bestFit="1" customWidth="1"/>
    <col min="11257" max="11257" width="13.42578125" style="2" bestFit="1" customWidth="1"/>
    <col min="11258" max="11258" width="14.85546875" style="2" bestFit="1" customWidth="1"/>
    <col min="11259" max="11259" width="22" style="2" customWidth="1"/>
    <col min="11260" max="11260" width="7.42578125" style="2" bestFit="1" customWidth="1"/>
    <col min="11261" max="11261" width="11.28515625" style="2" bestFit="1" customWidth="1"/>
    <col min="11262" max="11262" width="7.42578125" style="2" bestFit="1" customWidth="1"/>
    <col min="11263" max="11263" width="14.28515625" style="2" bestFit="1" customWidth="1"/>
    <col min="11264" max="11264" width="12" style="2" customWidth="1"/>
    <col min="11265" max="11265" width="0" style="2" hidden="1" customWidth="1"/>
    <col min="11266" max="11266" width="10.85546875" style="2" customWidth="1"/>
    <col min="11267" max="11267" width="10.28515625" style="2" customWidth="1"/>
    <col min="11268" max="11268" width="10.42578125" style="2" bestFit="1" customWidth="1"/>
    <col min="11269" max="11269" width="21.42578125" style="2" customWidth="1"/>
    <col min="11270" max="11270" width="9.85546875" style="2" customWidth="1"/>
    <col min="11271" max="11511" width="9" style="2"/>
    <col min="11512" max="11512" width="19.85546875" style="2" bestFit="1" customWidth="1"/>
    <col min="11513" max="11513" width="13.42578125" style="2" bestFit="1" customWidth="1"/>
    <col min="11514" max="11514" width="14.85546875" style="2" bestFit="1" customWidth="1"/>
    <col min="11515" max="11515" width="22" style="2" customWidth="1"/>
    <col min="11516" max="11516" width="7.42578125" style="2" bestFit="1" customWidth="1"/>
    <col min="11517" max="11517" width="11.28515625" style="2" bestFit="1" customWidth="1"/>
    <col min="11518" max="11518" width="7.42578125" style="2" bestFit="1" customWidth="1"/>
    <col min="11519" max="11519" width="14.28515625" style="2" bestFit="1" customWidth="1"/>
    <col min="11520" max="11520" width="12" style="2" customWidth="1"/>
    <col min="11521" max="11521" width="0" style="2" hidden="1" customWidth="1"/>
    <col min="11522" max="11522" width="10.85546875" style="2" customWidth="1"/>
    <col min="11523" max="11523" width="10.28515625" style="2" customWidth="1"/>
    <col min="11524" max="11524" width="10.42578125" style="2" bestFit="1" customWidth="1"/>
    <col min="11525" max="11525" width="21.42578125" style="2" customWidth="1"/>
    <col min="11526" max="11526" width="9.85546875" style="2" customWidth="1"/>
    <col min="11527" max="11767" width="9" style="2"/>
    <col min="11768" max="11768" width="19.85546875" style="2" bestFit="1" customWidth="1"/>
    <col min="11769" max="11769" width="13.42578125" style="2" bestFit="1" customWidth="1"/>
    <col min="11770" max="11770" width="14.85546875" style="2" bestFit="1" customWidth="1"/>
    <col min="11771" max="11771" width="22" style="2" customWidth="1"/>
    <col min="11772" max="11772" width="7.42578125" style="2" bestFit="1" customWidth="1"/>
    <col min="11773" max="11773" width="11.28515625" style="2" bestFit="1" customWidth="1"/>
    <col min="11774" max="11774" width="7.42578125" style="2" bestFit="1" customWidth="1"/>
    <col min="11775" max="11775" width="14.28515625" style="2" bestFit="1" customWidth="1"/>
    <col min="11776" max="11776" width="12" style="2" customWidth="1"/>
    <col min="11777" max="11777" width="0" style="2" hidden="1" customWidth="1"/>
    <col min="11778" max="11778" width="10.85546875" style="2" customWidth="1"/>
    <col min="11779" max="11779" width="10.28515625" style="2" customWidth="1"/>
    <col min="11780" max="11780" width="10.42578125" style="2" bestFit="1" customWidth="1"/>
    <col min="11781" max="11781" width="21.42578125" style="2" customWidth="1"/>
    <col min="11782" max="11782" width="9.85546875" style="2" customWidth="1"/>
    <col min="11783" max="12023" width="9" style="2"/>
    <col min="12024" max="12024" width="19.85546875" style="2" bestFit="1" customWidth="1"/>
    <col min="12025" max="12025" width="13.42578125" style="2" bestFit="1" customWidth="1"/>
    <col min="12026" max="12026" width="14.85546875" style="2" bestFit="1" customWidth="1"/>
    <col min="12027" max="12027" width="22" style="2" customWidth="1"/>
    <col min="12028" max="12028" width="7.42578125" style="2" bestFit="1" customWidth="1"/>
    <col min="12029" max="12029" width="11.28515625" style="2" bestFit="1" customWidth="1"/>
    <col min="12030" max="12030" width="7.42578125" style="2" bestFit="1" customWidth="1"/>
    <col min="12031" max="12031" width="14.28515625" style="2" bestFit="1" customWidth="1"/>
    <col min="12032" max="12032" width="12" style="2" customWidth="1"/>
    <col min="12033" max="12033" width="0" style="2" hidden="1" customWidth="1"/>
    <col min="12034" max="12034" width="10.85546875" style="2" customWidth="1"/>
    <col min="12035" max="12035" width="10.28515625" style="2" customWidth="1"/>
    <col min="12036" max="12036" width="10.42578125" style="2" bestFit="1" customWidth="1"/>
    <col min="12037" max="12037" width="21.42578125" style="2" customWidth="1"/>
    <col min="12038" max="12038" width="9.85546875" style="2" customWidth="1"/>
    <col min="12039" max="12279" width="9" style="2"/>
    <col min="12280" max="12280" width="19.85546875" style="2" bestFit="1" customWidth="1"/>
    <col min="12281" max="12281" width="13.42578125" style="2" bestFit="1" customWidth="1"/>
    <col min="12282" max="12282" width="14.85546875" style="2" bestFit="1" customWidth="1"/>
    <col min="12283" max="12283" width="22" style="2" customWidth="1"/>
    <col min="12284" max="12284" width="7.42578125" style="2" bestFit="1" customWidth="1"/>
    <col min="12285" max="12285" width="11.28515625" style="2" bestFit="1" customWidth="1"/>
    <col min="12286" max="12286" width="7.42578125" style="2" bestFit="1" customWidth="1"/>
    <col min="12287" max="12287" width="14.28515625" style="2" bestFit="1" customWidth="1"/>
    <col min="12288" max="12288" width="12" style="2" customWidth="1"/>
    <col min="12289" max="12289" width="0" style="2" hidden="1" customWidth="1"/>
    <col min="12290" max="12290" width="10.85546875" style="2" customWidth="1"/>
    <col min="12291" max="12291" width="10.28515625" style="2" customWidth="1"/>
    <col min="12292" max="12292" width="10.42578125" style="2" bestFit="1" customWidth="1"/>
    <col min="12293" max="12293" width="21.42578125" style="2" customWidth="1"/>
    <col min="12294" max="12294" width="9.85546875" style="2" customWidth="1"/>
    <col min="12295" max="12535" width="9" style="2"/>
    <col min="12536" max="12536" width="19.85546875" style="2" bestFit="1" customWidth="1"/>
    <col min="12537" max="12537" width="13.42578125" style="2" bestFit="1" customWidth="1"/>
    <col min="12538" max="12538" width="14.85546875" style="2" bestFit="1" customWidth="1"/>
    <col min="12539" max="12539" width="22" style="2" customWidth="1"/>
    <col min="12540" max="12540" width="7.42578125" style="2" bestFit="1" customWidth="1"/>
    <col min="12541" max="12541" width="11.28515625" style="2" bestFit="1" customWidth="1"/>
    <col min="12542" max="12542" width="7.42578125" style="2" bestFit="1" customWidth="1"/>
    <col min="12543" max="12543" width="14.28515625" style="2" bestFit="1" customWidth="1"/>
    <col min="12544" max="12544" width="12" style="2" customWidth="1"/>
    <col min="12545" max="12545" width="0" style="2" hidden="1" customWidth="1"/>
    <col min="12546" max="12546" width="10.85546875" style="2" customWidth="1"/>
    <col min="12547" max="12547" width="10.28515625" style="2" customWidth="1"/>
    <col min="12548" max="12548" width="10.42578125" style="2" bestFit="1" customWidth="1"/>
    <col min="12549" max="12549" width="21.42578125" style="2" customWidth="1"/>
    <col min="12550" max="12550" width="9.85546875" style="2" customWidth="1"/>
    <col min="12551" max="12791" width="9" style="2"/>
    <col min="12792" max="12792" width="19.85546875" style="2" bestFit="1" customWidth="1"/>
    <col min="12793" max="12793" width="13.42578125" style="2" bestFit="1" customWidth="1"/>
    <col min="12794" max="12794" width="14.85546875" style="2" bestFit="1" customWidth="1"/>
    <col min="12795" max="12795" width="22" style="2" customWidth="1"/>
    <col min="12796" max="12796" width="7.42578125" style="2" bestFit="1" customWidth="1"/>
    <col min="12797" max="12797" width="11.28515625" style="2" bestFit="1" customWidth="1"/>
    <col min="12798" max="12798" width="7.42578125" style="2" bestFit="1" customWidth="1"/>
    <col min="12799" max="12799" width="14.28515625" style="2" bestFit="1" customWidth="1"/>
    <col min="12800" max="12800" width="12" style="2" customWidth="1"/>
    <col min="12801" max="12801" width="0" style="2" hidden="1" customWidth="1"/>
    <col min="12802" max="12802" width="10.85546875" style="2" customWidth="1"/>
    <col min="12803" max="12803" width="10.28515625" style="2" customWidth="1"/>
    <col min="12804" max="12804" width="10.42578125" style="2" bestFit="1" customWidth="1"/>
    <col min="12805" max="12805" width="21.42578125" style="2" customWidth="1"/>
    <col min="12806" max="12806" width="9.85546875" style="2" customWidth="1"/>
    <col min="12807" max="13047" width="9" style="2"/>
    <col min="13048" max="13048" width="19.85546875" style="2" bestFit="1" customWidth="1"/>
    <col min="13049" max="13049" width="13.42578125" style="2" bestFit="1" customWidth="1"/>
    <col min="13050" max="13050" width="14.85546875" style="2" bestFit="1" customWidth="1"/>
    <col min="13051" max="13051" width="22" style="2" customWidth="1"/>
    <col min="13052" max="13052" width="7.42578125" style="2" bestFit="1" customWidth="1"/>
    <col min="13053" max="13053" width="11.28515625" style="2" bestFit="1" customWidth="1"/>
    <col min="13054" max="13054" width="7.42578125" style="2" bestFit="1" customWidth="1"/>
    <col min="13055" max="13055" width="14.28515625" style="2" bestFit="1" customWidth="1"/>
    <col min="13056" max="13056" width="12" style="2" customWidth="1"/>
    <col min="13057" max="13057" width="0" style="2" hidden="1" customWidth="1"/>
    <col min="13058" max="13058" width="10.85546875" style="2" customWidth="1"/>
    <col min="13059" max="13059" width="10.28515625" style="2" customWidth="1"/>
    <col min="13060" max="13060" width="10.42578125" style="2" bestFit="1" customWidth="1"/>
    <col min="13061" max="13061" width="21.42578125" style="2" customWidth="1"/>
    <col min="13062" max="13062" width="9.85546875" style="2" customWidth="1"/>
    <col min="13063" max="13303" width="9" style="2"/>
    <col min="13304" max="13304" width="19.85546875" style="2" bestFit="1" customWidth="1"/>
    <col min="13305" max="13305" width="13.42578125" style="2" bestFit="1" customWidth="1"/>
    <col min="13306" max="13306" width="14.85546875" style="2" bestFit="1" customWidth="1"/>
    <col min="13307" max="13307" width="22" style="2" customWidth="1"/>
    <col min="13308" max="13308" width="7.42578125" style="2" bestFit="1" customWidth="1"/>
    <col min="13309" max="13309" width="11.28515625" style="2" bestFit="1" customWidth="1"/>
    <col min="13310" max="13310" width="7.42578125" style="2" bestFit="1" customWidth="1"/>
    <col min="13311" max="13311" width="14.28515625" style="2" bestFit="1" customWidth="1"/>
    <col min="13312" max="13312" width="12" style="2" customWidth="1"/>
    <col min="13313" max="13313" width="0" style="2" hidden="1" customWidth="1"/>
    <col min="13314" max="13314" width="10.85546875" style="2" customWidth="1"/>
    <col min="13315" max="13315" width="10.28515625" style="2" customWidth="1"/>
    <col min="13316" max="13316" width="10.42578125" style="2" bestFit="1" customWidth="1"/>
    <col min="13317" max="13317" width="21.42578125" style="2" customWidth="1"/>
    <col min="13318" max="13318" width="9.85546875" style="2" customWidth="1"/>
    <col min="13319" max="13559" width="9" style="2"/>
    <col min="13560" max="13560" width="19.85546875" style="2" bestFit="1" customWidth="1"/>
    <col min="13561" max="13561" width="13.42578125" style="2" bestFit="1" customWidth="1"/>
    <col min="13562" max="13562" width="14.85546875" style="2" bestFit="1" customWidth="1"/>
    <col min="13563" max="13563" width="22" style="2" customWidth="1"/>
    <col min="13564" max="13564" width="7.42578125" style="2" bestFit="1" customWidth="1"/>
    <col min="13565" max="13565" width="11.28515625" style="2" bestFit="1" customWidth="1"/>
    <col min="13566" max="13566" width="7.42578125" style="2" bestFit="1" customWidth="1"/>
    <col min="13567" max="13567" width="14.28515625" style="2" bestFit="1" customWidth="1"/>
    <col min="13568" max="13568" width="12" style="2" customWidth="1"/>
    <col min="13569" max="13569" width="0" style="2" hidden="1" customWidth="1"/>
    <col min="13570" max="13570" width="10.85546875" style="2" customWidth="1"/>
    <col min="13571" max="13571" width="10.28515625" style="2" customWidth="1"/>
    <col min="13572" max="13572" width="10.42578125" style="2" bestFit="1" customWidth="1"/>
    <col min="13573" max="13573" width="21.42578125" style="2" customWidth="1"/>
    <col min="13574" max="13574" width="9.85546875" style="2" customWidth="1"/>
    <col min="13575" max="13815" width="9" style="2"/>
    <col min="13816" max="13816" width="19.85546875" style="2" bestFit="1" customWidth="1"/>
    <col min="13817" max="13817" width="13.42578125" style="2" bestFit="1" customWidth="1"/>
    <col min="13818" max="13818" width="14.85546875" style="2" bestFit="1" customWidth="1"/>
    <col min="13819" max="13819" width="22" style="2" customWidth="1"/>
    <col min="13820" max="13820" width="7.42578125" style="2" bestFit="1" customWidth="1"/>
    <col min="13821" max="13821" width="11.28515625" style="2" bestFit="1" customWidth="1"/>
    <col min="13822" max="13822" width="7.42578125" style="2" bestFit="1" customWidth="1"/>
    <col min="13823" max="13823" width="14.28515625" style="2" bestFit="1" customWidth="1"/>
    <col min="13824" max="13824" width="12" style="2" customWidth="1"/>
    <col min="13825" max="13825" width="0" style="2" hidden="1" customWidth="1"/>
    <col min="13826" max="13826" width="10.85546875" style="2" customWidth="1"/>
    <col min="13827" max="13827" width="10.28515625" style="2" customWidth="1"/>
    <col min="13828" max="13828" width="10.42578125" style="2" bestFit="1" customWidth="1"/>
    <col min="13829" max="13829" width="21.42578125" style="2" customWidth="1"/>
    <col min="13830" max="13830" width="9.85546875" style="2" customWidth="1"/>
    <col min="13831" max="14071" width="9" style="2"/>
    <col min="14072" max="14072" width="19.85546875" style="2" bestFit="1" customWidth="1"/>
    <col min="14073" max="14073" width="13.42578125" style="2" bestFit="1" customWidth="1"/>
    <col min="14074" max="14074" width="14.85546875" style="2" bestFit="1" customWidth="1"/>
    <col min="14075" max="14075" width="22" style="2" customWidth="1"/>
    <col min="14076" max="14076" width="7.42578125" style="2" bestFit="1" customWidth="1"/>
    <col min="14077" max="14077" width="11.28515625" style="2" bestFit="1" customWidth="1"/>
    <col min="14078" max="14078" width="7.42578125" style="2" bestFit="1" customWidth="1"/>
    <col min="14079" max="14079" width="14.28515625" style="2" bestFit="1" customWidth="1"/>
    <col min="14080" max="14080" width="12" style="2" customWidth="1"/>
    <col min="14081" max="14081" width="0" style="2" hidden="1" customWidth="1"/>
    <col min="14082" max="14082" width="10.85546875" style="2" customWidth="1"/>
    <col min="14083" max="14083" width="10.28515625" style="2" customWidth="1"/>
    <col min="14084" max="14084" width="10.42578125" style="2" bestFit="1" customWidth="1"/>
    <col min="14085" max="14085" width="21.42578125" style="2" customWidth="1"/>
    <col min="14086" max="14086" width="9.85546875" style="2" customWidth="1"/>
    <col min="14087" max="14327" width="9" style="2"/>
    <col min="14328" max="14328" width="19.85546875" style="2" bestFit="1" customWidth="1"/>
    <col min="14329" max="14329" width="13.42578125" style="2" bestFit="1" customWidth="1"/>
    <col min="14330" max="14330" width="14.85546875" style="2" bestFit="1" customWidth="1"/>
    <col min="14331" max="14331" width="22" style="2" customWidth="1"/>
    <col min="14332" max="14332" width="7.42578125" style="2" bestFit="1" customWidth="1"/>
    <col min="14333" max="14333" width="11.28515625" style="2" bestFit="1" customWidth="1"/>
    <col min="14334" max="14334" width="7.42578125" style="2" bestFit="1" customWidth="1"/>
    <col min="14335" max="14335" width="14.28515625" style="2" bestFit="1" customWidth="1"/>
    <col min="14336" max="14336" width="12" style="2" customWidth="1"/>
    <col min="14337" max="14337" width="0" style="2" hidden="1" customWidth="1"/>
    <col min="14338" max="14338" width="10.85546875" style="2" customWidth="1"/>
    <col min="14339" max="14339" width="10.28515625" style="2" customWidth="1"/>
    <col min="14340" max="14340" width="10.42578125" style="2" bestFit="1" customWidth="1"/>
    <col min="14341" max="14341" width="21.42578125" style="2" customWidth="1"/>
    <col min="14342" max="14342" width="9.85546875" style="2" customWidth="1"/>
    <col min="14343" max="14583" width="9" style="2"/>
    <col min="14584" max="14584" width="19.85546875" style="2" bestFit="1" customWidth="1"/>
    <col min="14585" max="14585" width="13.42578125" style="2" bestFit="1" customWidth="1"/>
    <col min="14586" max="14586" width="14.85546875" style="2" bestFit="1" customWidth="1"/>
    <col min="14587" max="14587" width="22" style="2" customWidth="1"/>
    <col min="14588" max="14588" width="7.42578125" style="2" bestFit="1" customWidth="1"/>
    <col min="14589" max="14589" width="11.28515625" style="2" bestFit="1" customWidth="1"/>
    <col min="14590" max="14590" width="7.42578125" style="2" bestFit="1" customWidth="1"/>
    <col min="14591" max="14591" width="14.28515625" style="2" bestFit="1" customWidth="1"/>
    <col min="14592" max="14592" width="12" style="2" customWidth="1"/>
    <col min="14593" max="14593" width="0" style="2" hidden="1" customWidth="1"/>
    <col min="14594" max="14594" width="10.85546875" style="2" customWidth="1"/>
    <col min="14595" max="14595" width="10.28515625" style="2" customWidth="1"/>
    <col min="14596" max="14596" width="10.42578125" style="2" bestFit="1" customWidth="1"/>
    <col min="14597" max="14597" width="21.42578125" style="2" customWidth="1"/>
    <col min="14598" max="14598" width="9.85546875" style="2" customWidth="1"/>
    <col min="14599" max="14839" width="9" style="2"/>
    <col min="14840" max="14840" width="19.85546875" style="2" bestFit="1" customWidth="1"/>
    <col min="14841" max="14841" width="13.42578125" style="2" bestFit="1" customWidth="1"/>
    <col min="14842" max="14842" width="14.85546875" style="2" bestFit="1" customWidth="1"/>
    <col min="14843" max="14843" width="22" style="2" customWidth="1"/>
    <col min="14844" max="14844" width="7.42578125" style="2" bestFit="1" customWidth="1"/>
    <col min="14845" max="14845" width="11.28515625" style="2" bestFit="1" customWidth="1"/>
    <col min="14846" max="14846" width="7.42578125" style="2" bestFit="1" customWidth="1"/>
    <col min="14847" max="14847" width="14.28515625" style="2" bestFit="1" customWidth="1"/>
    <col min="14848" max="14848" width="12" style="2" customWidth="1"/>
    <col min="14849" max="14849" width="0" style="2" hidden="1" customWidth="1"/>
    <col min="14850" max="14850" width="10.85546875" style="2" customWidth="1"/>
    <col min="14851" max="14851" width="10.28515625" style="2" customWidth="1"/>
    <col min="14852" max="14852" width="10.42578125" style="2" bestFit="1" customWidth="1"/>
    <col min="14853" max="14853" width="21.42578125" style="2" customWidth="1"/>
    <col min="14854" max="14854" width="9.85546875" style="2" customWidth="1"/>
    <col min="14855" max="15095" width="9" style="2"/>
    <col min="15096" max="15096" width="19.85546875" style="2" bestFit="1" customWidth="1"/>
    <col min="15097" max="15097" width="13.42578125" style="2" bestFit="1" customWidth="1"/>
    <col min="15098" max="15098" width="14.85546875" style="2" bestFit="1" customWidth="1"/>
    <col min="15099" max="15099" width="22" style="2" customWidth="1"/>
    <col min="15100" max="15100" width="7.42578125" style="2" bestFit="1" customWidth="1"/>
    <col min="15101" max="15101" width="11.28515625" style="2" bestFit="1" customWidth="1"/>
    <col min="15102" max="15102" width="7.42578125" style="2" bestFit="1" customWidth="1"/>
    <col min="15103" max="15103" width="14.28515625" style="2" bestFit="1" customWidth="1"/>
    <col min="15104" max="15104" width="12" style="2" customWidth="1"/>
    <col min="15105" max="15105" width="0" style="2" hidden="1" customWidth="1"/>
    <col min="15106" max="15106" width="10.85546875" style="2" customWidth="1"/>
    <col min="15107" max="15107" width="10.28515625" style="2" customWidth="1"/>
    <col min="15108" max="15108" width="10.42578125" style="2" bestFit="1" customWidth="1"/>
    <col min="15109" max="15109" width="21.42578125" style="2" customWidth="1"/>
    <col min="15110" max="15110" width="9.85546875" style="2" customWidth="1"/>
    <col min="15111" max="15351" width="9" style="2"/>
    <col min="15352" max="15352" width="19.85546875" style="2" bestFit="1" customWidth="1"/>
    <col min="15353" max="15353" width="13.42578125" style="2" bestFit="1" customWidth="1"/>
    <col min="15354" max="15354" width="14.85546875" style="2" bestFit="1" customWidth="1"/>
    <col min="15355" max="15355" width="22" style="2" customWidth="1"/>
    <col min="15356" max="15356" width="7.42578125" style="2" bestFit="1" customWidth="1"/>
    <col min="15357" max="15357" width="11.28515625" style="2" bestFit="1" customWidth="1"/>
    <col min="15358" max="15358" width="7.42578125" style="2" bestFit="1" customWidth="1"/>
    <col min="15359" max="15359" width="14.28515625" style="2" bestFit="1" customWidth="1"/>
    <col min="15360" max="15360" width="12" style="2" customWidth="1"/>
    <col min="15361" max="15361" width="0" style="2" hidden="1" customWidth="1"/>
    <col min="15362" max="15362" width="10.85546875" style="2" customWidth="1"/>
    <col min="15363" max="15363" width="10.28515625" style="2" customWidth="1"/>
    <col min="15364" max="15364" width="10.42578125" style="2" bestFit="1" customWidth="1"/>
    <col min="15365" max="15365" width="21.42578125" style="2" customWidth="1"/>
    <col min="15366" max="15366" width="9.85546875" style="2" customWidth="1"/>
    <col min="15367" max="15607" width="9" style="2"/>
    <col min="15608" max="15608" width="19.85546875" style="2" bestFit="1" customWidth="1"/>
    <col min="15609" max="15609" width="13.42578125" style="2" bestFit="1" customWidth="1"/>
    <col min="15610" max="15610" width="14.85546875" style="2" bestFit="1" customWidth="1"/>
    <col min="15611" max="15611" width="22" style="2" customWidth="1"/>
    <col min="15612" max="15612" width="7.42578125" style="2" bestFit="1" customWidth="1"/>
    <col min="15613" max="15613" width="11.28515625" style="2" bestFit="1" customWidth="1"/>
    <col min="15614" max="15614" width="7.42578125" style="2" bestFit="1" customWidth="1"/>
    <col min="15615" max="15615" width="14.28515625" style="2" bestFit="1" customWidth="1"/>
    <col min="15616" max="15616" width="12" style="2" customWidth="1"/>
    <col min="15617" max="15617" width="0" style="2" hidden="1" customWidth="1"/>
    <col min="15618" max="15618" width="10.85546875" style="2" customWidth="1"/>
    <col min="15619" max="15619" width="10.28515625" style="2" customWidth="1"/>
    <col min="15620" max="15620" width="10.42578125" style="2" bestFit="1" customWidth="1"/>
    <col min="15621" max="15621" width="21.42578125" style="2" customWidth="1"/>
    <col min="15622" max="15622" width="9.85546875" style="2" customWidth="1"/>
    <col min="15623" max="15863" width="9" style="2"/>
    <col min="15864" max="15864" width="19.85546875" style="2" bestFit="1" customWidth="1"/>
    <col min="15865" max="15865" width="13.42578125" style="2" bestFit="1" customWidth="1"/>
    <col min="15866" max="15866" width="14.85546875" style="2" bestFit="1" customWidth="1"/>
    <col min="15867" max="15867" width="22" style="2" customWidth="1"/>
    <col min="15868" max="15868" width="7.42578125" style="2" bestFit="1" customWidth="1"/>
    <col min="15869" max="15869" width="11.28515625" style="2" bestFit="1" customWidth="1"/>
    <col min="15870" max="15870" width="7.42578125" style="2" bestFit="1" customWidth="1"/>
    <col min="15871" max="15871" width="14.28515625" style="2" bestFit="1" customWidth="1"/>
    <col min="15872" max="15872" width="12" style="2" customWidth="1"/>
    <col min="15873" max="15873" width="0" style="2" hidden="1" customWidth="1"/>
    <col min="15874" max="15874" width="10.85546875" style="2" customWidth="1"/>
    <col min="15875" max="15875" width="10.28515625" style="2" customWidth="1"/>
    <col min="15876" max="15876" width="10.42578125" style="2" bestFit="1" customWidth="1"/>
    <col min="15877" max="15877" width="21.42578125" style="2" customWidth="1"/>
    <col min="15878" max="15878" width="9.85546875" style="2" customWidth="1"/>
    <col min="15879" max="16119" width="9" style="2"/>
    <col min="16120" max="16120" width="19.85546875" style="2" bestFit="1" customWidth="1"/>
    <col min="16121" max="16121" width="13.42578125" style="2" bestFit="1" customWidth="1"/>
    <col min="16122" max="16122" width="14.85546875" style="2" bestFit="1" customWidth="1"/>
    <col min="16123" max="16123" width="22" style="2" customWidth="1"/>
    <col min="16124" max="16124" width="7.42578125" style="2" bestFit="1" customWidth="1"/>
    <col min="16125" max="16125" width="11.28515625" style="2" bestFit="1" customWidth="1"/>
    <col min="16126" max="16126" width="7.42578125" style="2" bestFit="1" customWidth="1"/>
    <col min="16127" max="16127" width="14.28515625" style="2" bestFit="1" customWidth="1"/>
    <col min="16128" max="16128" width="12" style="2" customWidth="1"/>
    <col min="16129" max="16129" width="0" style="2" hidden="1" customWidth="1"/>
    <col min="16130" max="16130" width="10.85546875" style="2" customWidth="1"/>
    <col min="16131" max="16131" width="10.28515625" style="2" customWidth="1"/>
    <col min="16132" max="16132" width="10.42578125" style="2" bestFit="1" customWidth="1"/>
    <col min="16133" max="16133" width="21.42578125" style="2" customWidth="1"/>
    <col min="16134" max="16134" width="9.85546875" style="2" customWidth="1"/>
    <col min="16135" max="16384" width="9" style="2"/>
  </cols>
  <sheetData>
    <row r="1" spans="1:61">
      <c r="A1" s="1" t="s">
        <v>56</v>
      </c>
      <c r="H1" s="2"/>
      <c r="I1" s="32" t="s">
        <v>126</v>
      </c>
      <c r="J1" s="105"/>
      <c r="K1" s="3" t="s">
        <v>35</v>
      </c>
      <c r="M1" s="32" t="s">
        <v>130</v>
      </c>
      <c r="N1" s="119">
        <f>SUM(N2:N4)</f>
        <v>0</v>
      </c>
      <c r="O1" s="10" t="s">
        <v>35</v>
      </c>
      <c r="P1" s="2"/>
      <c r="Q1" s="2"/>
      <c r="R1" s="2"/>
      <c r="S1" s="2"/>
      <c r="T1" s="2"/>
      <c r="U1" s="2"/>
      <c r="V1" s="7"/>
      <c r="X1" s="5"/>
      <c r="Y1" s="5"/>
      <c r="AC1" s="8"/>
      <c r="AD1" s="8"/>
      <c r="BF1" s="130"/>
      <c r="BI1" s="2"/>
    </row>
    <row r="2" spans="1:61">
      <c r="A2" s="9" t="s">
        <v>139</v>
      </c>
      <c r="B2" s="9"/>
      <c r="C2" s="9"/>
      <c r="D2" s="9"/>
      <c r="E2" s="9"/>
      <c r="F2" s="9"/>
      <c r="G2" s="10"/>
      <c r="H2" s="2"/>
      <c r="I2" s="35" t="s">
        <v>129</v>
      </c>
      <c r="J2" s="106"/>
      <c r="K2" s="3" t="s">
        <v>35</v>
      </c>
      <c r="L2" s="2"/>
      <c r="M2" s="35" t="s">
        <v>38</v>
      </c>
      <c r="N2" s="108">
        <v>0</v>
      </c>
      <c r="O2" s="3" t="s">
        <v>35</v>
      </c>
      <c r="P2" s="2"/>
      <c r="Q2" s="2"/>
      <c r="R2" s="2"/>
      <c r="S2" s="2"/>
      <c r="T2" s="2"/>
      <c r="U2" s="2"/>
      <c r="V2" s="7"/>
      <c r="X2" s="5"/>
      <c r="Y2" s="5"/>
      <c r="AC2" s="8"/>
      <c r="AD2" s="8"/>
      <c r="BF2" s="130"/>
      <c r="BI2" s="2"/>
    </row>
    <row r="3" spans="1:61">
      <c r="A3" s="4" t="s">
        <v>57</v>
      </c>
      <c r="B3" s="4"/>
      <c r="C3" s="4"/>
      <c r="D3" s="4"/>
      <c r="E3" s="4"/>
      <c r="F3" s="4"/>
      <c r="G3" s="6"/>
      <c r="H3" s="2"/>
      <c r="I3" s="33" t="s">
        <v>39</v>
      </c>
      <c r="J3" s="107"/>
      <c r="K3" s="3" t="s">
        <v>35</v>
      </c>
      <c r="L3" s="2"/>
      <c r="M3" s="40" t="s">
        <v>36</v>
      </c>
      <c r="N3" s="109">
        <v>0</v>
      </c>
      <c r="O3" s="3" t="s">
        <v>35</v>
      </c>
      <c r="P3" s="2"/>
      <c r="Q3" s="2"/>
      <c r="R3" s="2"/>
      <c r="S3" s="2"/>
      <c r="T3" s="2"/>
      <c r="U3" s="2"/>
      <c r="V3" s="7"/>
      <c r="W3" s="6"/>
      <c r="X3" s="6"/>
      <c r="Y3" s="6"/>
      <c r="Z3" s="4"/>
      <c r="AA3" s="4"/>
      <c r="AB3" s="4"/>
      <c r="AC3" s="4"/>
      <c r="AD3" s="4"/>
      <c r="BF3" s="130"/>
      <c r="BI3" s="2"/>
    </row>
    <row r="4" spans="1:61">
      <c r="A4" s="4" t="s">
        <v>59</v>
      </c>
      <c r="B4" s="4"/>
      <c r="C4" s="4"/>
      <c r="D4" s="4"/>
      <c r="E4" s="4"/>
      <c r="F4" s="4"/>
      <c r="G4" s="6"/>
      <c r="H4" s="2"/>
      <c r="I4" s="33" t="s">
        <v>166</v>
      </c>
      <c r="J4" s="115">
        <f>SUM(H39:J39)</f>
        <v>0</v>
      </c>
      <c r="K4" s="3" t="s">
        <v>35</v>
      </c>
      <c r="L4" s="2"/>
      <c r="M4" s="40" t="s">
        <v>37</v>
      </c>
      <c r="N4" s="109">
        <v>0</v>
      </c>
      <c r="O4" s="3" t="s">
        <v>35</v>
      </c>
      <c r="P4" s="2"/>
      <c r="Q4" s="2"/>
      <c r="R4" s="2"/>
      <c r="S4" s="2"/>
      <c r="T4" s="2"/>
      <c r="U4" s="2"/>
      <c r="V4" s="6"/>
      <c r="W4" s="6"/>
      <c r="X4" s="6"/>
      <c r="Y4" s="6"/>
      <c r="Z4" s="4"/>
      <c r="AA4" s="4"/>
      <c r="AB4" s="4"/>
      <c r="AC4" s="4"/>
      <c r="AD4" s="4"/>
      <c r="BF4" s="130"/>
      <c r="BI4" s="2"/>
    </row>
    <row r="5" spans="1:61">
      <c r="B5" s="4"/>
      <c r="C5" s="4"/>
      <c r="D5" s="4"/>
      <c r="H5" s="2"/>
      <c r="I5" s="35" t="s">
        <v>58</v>
      </c>
      <c r="J5" s="116">
        <f>J3-J4</f>
        <v>0</v>
      </c>
      <c r="K5" s="3" t="s">
        <v>35</v>
      </c>
      <c r="L5" s="2"/>
      <c r="M5" s="32" t="s">
        <v>131</v>
      </c>
      <c r="N5" s="118">
        <f>BH15</f>
        <v>0</v>
      </c>
      <c r="O5" s="6" t="s">
        <v>35</v>
      </c>
      <c r="P5" s="2"/>
      <c r="Q5" s="2"/>
      <c r="R5" s="2"/>
      <c r="S5" s="2"/>
      <c r="T5" s="2"/>
      <c r="U5" s="2"/>
      <c r="V5" s="6"/>
      <c r="W5" s="6"/>
      <c r="X5" s="6"/>
      <c r="Y5" s="6"/>
      <c r="Z5" s="4"/>
      <c r="AA5" s="4"/>
      <c r="AB5" s="4"/>
      <c r="AC5" s="4"/>
      <c r="AD5" s="4"/>
      <c r="BF5" s="130"/>
      <c r="BI5" s="2"/>
    </row>
    <row r="6" spans="1:61">
      <c r="A6" s="4"/>
      <c r="B6" s="4"/>
      <c r="C6" s="4"/>
      <c r="D6" s="4"/>
      <c r="H6" s="2"/>
      <c r="I6" s="32" t="s">
        <v>132</v>
      </c>
      <c r="J6" s="117">
        <f>J1-J4</f>
        <v>0</v>
      </c>
      <c r="K6" s="3" t="s">
        <v>35</v>
      </c>
      <c r="L6" s="2"/>
      <c r="M6" s="32" t="s">
        <v>127</v>
      </c>
      <c r="N6" s="118">
        <f>BI15</f>
        <v>0</v>
      </c>
      <c r="O6" s="6" t="s">
        <v>35</v>
      </c>
      <c r="P6" s="2"/>
      <c r="Q6" s="2"/>
      <c r="R6" s="2"/>
      <c r="S6" s="2"/>
      <c r="T6" s="2"/>
      <c r="U6" s="2"/>
      <c r="V6" s="6"/>
      <c r="W6" s="6"/>
      <c r="X6" s="5"/>
      <c r="Y6" s="6"/>
      <c r="Z6" s="4"/>
      <c r="AA6" s="4"/>
      <c r="AB6" s="4"/>
      <c r="AC6" s="4"/>
      <c r="AD6" s="4"/>
      <c r="BF6" s="130"/>
      <c r="BI6" s="2"/>
    </row>
    <row r="7" spans="1:61">
      <c r="A7" s="6" t="s">
        <v>55</v>
      </c>
      <c r="H7" s="2"/>
      <c r="K7" s="3"/>
      <c r="M7" s="32" t="s">
        <v>128</v>
      </c>
      <c r="N7" s="117">
        <f>N1-N5</f>
        <v>0</v>
      </c>
      <c r="O7" s="6" t="s">
        <v>35</v>
      </c>
      <c r="P7" s="2"/>
      <c r="Q7" s="2"/>
      <c r="R7" s="2"/>
      <c r="S7" s="2"/>
      <c r="T7" s="2"/>
      <c r="U7" s="2"/>
      <c r="V7" s="13"/>
      <c r="W7" s="13"/>
      <c r="X7" s="13"/>
      <c r="Y7" s="13"/>
      <c r="BF7" s="130"/>
      <c r="BI7" s="2"/>
    </row>
    <row r="8" spans="1:61" s="14" customFormat="1" ht="21" customHeight="1">
      <c r="A8" s="175" t="s">
        <v>0</v>
      </c>
      <c r="B8" s="178" t="s">
        <v>1</v>
      </c>
      <c r="C8" s="149" t="s">
        <v>2</v>
      </c>
      <c r="D8" s="235" t="s">
        <v>3</v>
      </c>
      <c r="E8" s="165" t="s">
        <v>4</v>
      </c>
      <c r="F8" s="94"/>
      <c r="G8" s="188" t="s">
        <v>145</v>
      </c>
      <c r="H8" s="180" t="s">
        <v>151</v>
      </c>
      <c r="I8" s="181"/>
      <c r="J8" s="182"/>
      <c r="K8" s="238" t="s">
        <v>41</v>
      </c>
      <c r="L8" s="239"/>
      <c r="M8" s="239"/>
      <c r="N8" s="239"/>
      <c r="O8" s="239"/>
      <c r="P8" s="239"/>
      <c r="Q8" s="239"/>
      <c r="R8" s="239"/>
      <c r="S8" s="239"/>
      <c r="T8" s="239"/>
      <c r="U8" s="239"/>
      <c r="V8" s="240"/>
      <c r="W8" s="232" t="s">
        <v>45</v>
      </c>
      <c r="X8" s="233"/>
      <c r="Y8" s="233"/>
      <c r="Z8" s="233"/>
      <c r="AA8" s="233"/>
      <c r="AB8" s="233"/>
      <c r="AC8" s="233"/>
      <c r="AD8" s="233"/>
      <c r="AE8" s="233"/>
      <c r="AF8" s="233"/>
      <c r="AG8" s="233"/>
      <c r="AH8" s="234"/>
      <c r="AI8" s="199" t="s">
        <v>46</v>
      </c>
      <c r="AJ8" s="200"/>
      <c r="AK8" s="200"/>
      <c r="AL8" s="200"/>
      <c r="AM8" s="200"/>
      <c r="AN8" s="200"/>
      <c r="AO8" s="200"/>
      <c r="AP8" s="200"/>
      <c r="AQ8" s="200"/>
      <c r="AR8" s="200"/>
      <c r="AS8" s="200"/>
      <c r="AT8" s="201"/>
      <c r="AU8" s="202" t="s">
        <v>47</v>
      </c>
      <c r="AV8" s="203"/>
      <c r="AW8" s="203"/>
      <c r="AX8" s="203"/>
      <c r="AY8" s="203"/>
      <c r="AZ8" s="203"/>
      <c r="BA8" s="203"/>
      <c r="BB8" s="203"/>
      <c r="BC8" s="203"/>
      <c r="BD8" s="203"/>
      <c r="BE8" s="203"/>
      <c r="BF8" s="204"/>
      <c r="BG8" s="205" t="s">
        <v>60</v>
      </c>
      <c r="BH8" s="206"/>
      <c r="BI8" s="207"/>
    </row>
    <row r="9" spans="1:61" s="14" customFormat="1" ht="17.25" customHeight="1">
      <c r="A9" s="176"/>
      <c r="B9" s="178"/>
      <c r="C9" s="179"/>
      <c r="D9" s="236"/>
      <c r="E9" s="176"/>
      <c r="F9" s="95" t="s">
        <v>150</v>
      </c>
      <c r="G9" s="189"/>
      <c r="H9" s="183"/>
      <c r="I9" s="184"/>
      <c r="J9" s="185"/>
      <c r="K9" s="229" t="s">
        <v>42</v>
      </c>
      <c r="L9" s="230"/>
      <c r="M9" s="231"/>
      <c r="N9" s="214" t="s">
        <v>43</v>
      </c>
      <c r="O9" s="215"/>
      <c r="P9" s="216"/>
      <c r="Q9" s="214" t="s">
        <v>44</v>
      </c>
      <c r="R9" s="215"/>
      <c r="S9" s="216"/>
      <c r="T9" s="214" t="s">
        <v>32</v>
      </c>
      <c r="U9" s="215"/>
      <c r="V9" s="216"/>
      <c r="W9" s="241" t="s">
        <v>48</v>
      </c>
      <c r="X9" s="242"/>
      <c r="Y9" s="243"/>
      <c r="Z9" s="223" t="s">
        <v>49</v>
      </c>
      <c r="AA9" s="224"/>
      <c r="AB9" s="225"/>
      <c r="AC9" s="223" t="s">
        <v>50</v>
      </c>
      <c r="AD9" s="224"/>
      <c r="AE9" s="225"/>
      <c r="AF9" s="223" t="s">
        <v>32</v>
      </c>
      <c r="AG9" s="224"/>
      <c r="AH9" s="225"/>
      <c r="AI9" s="226" t="s">
        <v>140</v>
      </c>
      <c r="AJ9" s="227"/>
      <c r="AK9" s="228"/>
      <c r="AL9" s="211" t="s">
        <v>141</v>
      </c>
      <c r="AM9" s="212"/>
      <c r="AN9" s="213"/>
      <c r="AO9" s="211" t="s">
        <v>142</v>
      </c>
      <c r="AP9" s="212"/>
      <c r="AQ9" s="213"/>
      <c r="AR9" s="214" t="s">
        <v>32</v>
      </c>
      <c r="AS9" s="215"/>
      <c r="AT9" s="216"/>
      <c r="AU9" s="217" t="s">
        <v>51</v>
      </c>
      <c r="AV9" s="218"/>
      <c r="AW9" s="219"/>
      <c r="AX9" s="220" t="s">
        <v>52</v>
      </c>
      <c r="AY9" s="221"/>
      <c r="AZ9" s="222"/>
      <c r="BA9" s="220" t="s">
        <v>53</v>
      </c>
      <c r="BB9" s="221"/>
      <c r="BC9" s="222"/>
      <c r="BD9" s="223" t="s">
        <v>32</v>
      </c>
      <c r="BE9" s="224"/>
      <c r="BF9" s="225"/>
      <c r="BG9" s="208"/>
      <c r="BH9" s="209"/>
      <c r="BI9" s="210"/>
    </row>
    <row r="10" spans="1:61" s="14" customFormat="1">
      <c r="A10" s="177"/>
      <c r="B10" s="178"/>
      <c r="C10" s="155"/>
      <c r="D10" s="237"/>
      <c r="E10" s="177"/>
      <c r="F10" s="96"/>
      <c r="G10" s="162"/>
      <c r="H10" s="124" t="s">
        <v>51</v>
      </c>
      <c r="I10" s="15" t="s">
        <v>52</v>
      </c>
      <c r="J10" s="16" t="s">
        <v>53</v>
      </c>
      <c r="K10" s="54" t="s">
        <v>61</v>
      </c>
      <c r="L10" s="55" t="s">
        <v>62</v>
      </c>
      <c r="M10" s="56" t="s">
        <v>63</v>
      </c>
      <c r="N10" s="54" t="s">
        <v>61</v>
      </c>
      <c r="O10" s="55" t="s">
        <v>62</v>
      </c>
      <c r="P10" s="56" t="s">
        <v>63</v>
      </c>
      <c r="Q10" s="54" t="s">
        <v>61</v>
      </c>
      <c r="R10" s="55" t="s">
        <v>62</v>
      </c>
      <c r="S10" s="56" t="s">
        <v>63</v>
      </c>
      <c r="T10" s="54" t="s">
        <v>61</v>
      </c>
      <c r="U10" s="55" t="s">
        <v>62</v>
      </c>
      <c r="V10" s="56" t="s">
        <v>63</v>
      </c>
      <c r="W10" s="57" t="s">
        <v>61</v>
      </c>
      <c r="X10" s="58" t="s">
        <v>62</v>
      </c>
      <c r="Y10" s="59" t="s">
        <v>63</v>
      </c>
      <c r="Z10" s="57" t="s">
        <v>61</v>
      </c>
      <c r="AA10" s="58" t="s">
        <v>62</v>
      </c>
      <c r="AB10" s="59" t="s">
        <v>63</v>
      </c>
      <c r="AC10" s="57" t="s">
        <v>61</v>
      </c>
      <c r="AD10" s="58" t="s">
        <v>62</v>
      </c>
      <c r="AE10" s="59" t="s">
        <v>63</v>
      </c>
      <c r="AF10" s="57" t="s">
        <v>61</v>
      </c>
      <c r="AG10" s="58" t="s">
        <v>62</v>
      </c>
      <c r="AH10" s="59" t="s">
        <v>63</v>
      </c>
      <c r="AI10" s="60" t="s">
        <v>61</v>
      </c>
      <c r="AJ10" s="61" t="s">
        <v>62</v>
      </c>
      <c r="AK10" s="62" t="s">
        <v>63</v>
      </c>
      <c r="AL10" s="60" t="s">
        <v>61</v>
      </c>
      <c r="AM10" s="61" t="s">
        <v>62</v>
      </c>
      <c r="AN10" s="62" t="s">
        <v>63</v>
      </c>
      <c r="AO10" s="60" t="s">
        <v>61</v>
      </c>
      <c r="AP10" s="61" t="s">
        <v>62</v>
      </c>
      <c r="AQ10" s="62" t="s">
        <v>63</v>
      </c>
      <c r="AR10" s="54" t="s">
        <v>61</v>
      </c>
      <c r="AS10" s="55" t="s">
        <v>62</v>
      </c>
      <c r="AT10" s="56" t="s">
        <v>63</v>
      </c>
      <c r="AU10" s="63" t="s">
        <v>61</v>
      </c>
      <c r="AV10" s="64" t="s">
        <v>62</v>
      </c>
      <c r="AW10" s="65" t="s">
        <v>63</v>
      </c>
      <c r="AX10" s="63" t="s">
        <v>61</v>
      </c>
      <c r="AY10" s="64" t="s">
        <v>62</v>
      </c>
      <c r="AZ10" s="65" t="s">
        <v>63</v>
      </c>
      <c r="BA10" s="63" t="s">
        <v>61</v>
      </c>
      <c r="BB10" s="64" t="s">
        <v>62</v>
      </c>
      <c r="BC10" s="65" t="s">
        <v>63</v>
      </c>
      <c r="BD10" s="57" t="s">
        <v>61</v>
      </c>
      <c r="BE10" s="58" t="s">
        <v>62</v>
      </c>
      <c r="BF10" s="59" t="s">
        <v>63</v>
      </c>
      <c r="BG10" s="135" t="s">
        <v>61</v>
      </c>
      <c r="BH10" s="136" t="s">
        <v>62</v>
      </c>
      <c r="BI10" s="137" t="s">
        <v>63</v>
      </c>
    </row>
    <row r="11" spans="1:61" s="67" customFormat="1" ht="15">
      <c r="A11" s="66" t="s">
        <v>64</v>
      </c>
      <c r="B11" s="66" t="s">
        <v>65</v>
      </c>
      <c r="C11" s="66" t="s">
        <v>66</v>
      </c>
      <c r="D11" s="66" t="s">
        <v>67</v>
      </c>
      <c r="E11" s="66" t="s">
        <v>68</v>
      </c>
      <c r="F11" s="66" t="s">
        <v>69</v>
      </c>
      <c r="G11" s="66" t="s">
        <v>70</v>
      </c>
      <c r="H11" s="78" t="s">
        <v>71</v>
      </c>
      <c r="I11" s="78" t="s">
        <v>72</v>
      </c>
      <c r="J11" s="78" t="s">
        <v>73</v>
      </c>
      <c r="K11" s="66" t="s">
        <v>74</v>
      </c>
      <c r="L11" s="66" t="s">
        <v>75</v>
      </c>
      <c r="M11" s="66" t="s">
        <v>76</v>
      </c>
      <c r="N11" s="66" t="s">
        <v>77</v>
      </c>
      <c r="O11" s="66" t="s">
        <v>78</v>
      </c>
      <c r="P11" s="66" t="s">
        <v>79</v>
      </c>
      <c r="Q11" s="66" t="s">
        <v>80</v>
      </c>
      <c r="R11" s="66" t="s">
        <v>81</v>
      </c>
      <c r="S11" s="74" t="s">
        <v>82</v>
      </c>
      <c r="T11" s="74" t="s">
        <v>83</v>
      </c>
      <c r="U11" s="74" t="s">
        <v>84</v>
      </c>
      <c r="V11" s="66" t="s">
        <v>85</v>
      </c>
      <c r="W11" s="66" t="s">
        <v>86</v>
      </c>
      <c r="X11" s="66" t="s">
        <v>87</v>
      </c>
      <c r="Y11" s="66" t="s">
        <v>88</v>
      </c>
      <c r="Z11" s="66" t="s">
        <v>89</v>
      </c>
      <c r="AA11" s="66" t="s">
        <v>90</v>
      </c>
      <c r="AB11" s="66" t="s">
        <v>91</v>
      </c>
      <c r="AC11" s="66" t="s">
        <v>92</v>
      </c>
      <c r="AD11" s="66" t="s">
        <v>93</v>
      </c>
      <c r="AE11" s="76" t="s">
        <v>94</v>
      </c>
      <c r="AF11" s="76" t="s">
        <v>95</v>
      </c>
      <c r="AG11" s="76" t="s">
        <v>96</v>
      </c>
      <c r="AH11" s="66" t="s">
        <v>97</v>
      </c>
      <c r="AI11" s="66" t="s">
        <v>98</v>
      </c>
      <c r="AJ11" s="66" t="s">
        <v>99</v>
      </c>
      <c r="AK11" s="66" t="s">
        <v>100</v>
      </c>
      <c r="AL11" s="66" t="s">
        <v>101</v>
      </c>
      <c r="AM11" s="66" t="s">
        <v>102</v>
      </c>
      <c r="AN11" s="66" t="s">
        <v>103</v>
      </c>
      <c r="AO11" s="66" t="s">
        <v>104</v>
      </c>
      <c r="AP11" s="66" t="s">
        <v>105</v>
      </c>
      <c r="AQ11" s="74" t="s">
        <v>106</v>
      </c>
      <c r="AR11" s="74" t="s">
        <v>107</v>
      </c>
      <c r="AS11" s="74" t="s">
        <v>108</v>
      </c>
      <c r="AT11" s="66" t="s">
        <v>109</v>
      </c>
      <c r="AU11" s="66" t="s">
        <v>110</v>
      </c>
      <c r="AV11" s="66" t="s">
        <v>111</v>
      </c>
      <c r="AW11" s="66" t="s">
        <v>112</v>
      </c>
      <c r="AX11" s="66" t="s">
        <v>113</v>
      </c>
      <c r="AY11" s="66" t="s">
        <v>114</v>
      </c>
      <c r="AZ11" s="66" t="s">
        <v>115</v>
      </c>
      <c r="BA11" s="66" t="s">
        <v>116</v>
      </c>
      <c r="BB11" s="66" t="s">
        <v>117</v>
      </c>
      <c r="BC11" s="76" t="s">
        <v>118</v>
      </c>
      <c r="BD11" s="76" t="s">
        <v>119</v>
      </c>
      <c r="BE11" s="76" t="s">
        <v>120</v>
      </c>
      <c r="BF11" s="66" t="s">
        <v>121</v>
      </c>
      <c r="BG11" s="131" t="s">
        <v>122</v>
      </c>
      <c r="BH11" s="131" t="s">
        <v>123</v>
      </c>
      <c r="BI11" s="131" t="s">
        <v>148</v>
      </c>
    </row>
    <row r="12" spans="1:61" s="3" customFormat="1">
      <c r="A12" s="17"/>
      <c r="B12" s="90"/>
      <c r="C12" s="17"/>
      <c r="D12" s="17"/>
      <c r="E12" s="68"/>
      <c r="F12" s="68"/>
      <c r="G12" s="68"/>
      <c r="H12" s="79"/>
      <c r="I12" s="79"/>
      <c r="J12" s="79"/>
      <c r="K12" s="51">
        <f>ตค!L8</f>
        <v>0</v>
      </c>
      <c r="L12" s="51">
        <f>ตค!S8</f>
        <v>0</v>
      </c>
      <c r="M12" s="72">
        <f>K12-L12</f>
        <v>0</v>
      </c>
      <c r="N12" s="51">
        <f>พย!L8</f>
        <v>0</v>
      </c>
      <c r="O12" s="51">
        <f>พย!S8</f>
        <v>0</v>
      </c>
      <c r="P12" s="72">
        <f>N12-O12</f>
        <v>0</v>
      </c>
      <c r="Q12" s="51">
        <f>ธค!L8</f>
        <v>0</v>
      </c>
      <c r="R12" s="51">
        <f>ธค!S8</f>
        <v>0</v>
      </c>
      <c r="S12" s="51">
        <f>Q12-R12</f>
        <v>0</v>
      </c>
      <c r="T12" s="75">
        <f>K12+N12+Q12</f>
        <v>0</v>
      </c>
      <c r="U12" s="75">
        <f>L12+O12+R12</f>
        <v>0</v>
      </c>
      <c r="V12" s="75">
        <f>M12+P12+S12</f>
        <v>0</v>
      </c>
      <c r="W12" s="51">
        <f>มค!L8</f>
        <v>0</v>
      </c>
      <c r="X12" s="51">
        <f>มค!S8</f>
        <v>0</v>
      </c>
      <c r="Y12" s="51">
        <f>W12-X12</f>
        <v>0</v>
      </c>
      <c r="Z12" s="51">
        <f>กพ!L8</f>
        <v>0</v>
      </c>
      <c r="AA12" s="51">
        <f>กพ!S8</f>
        <v>0</v>
      </c>
      <c r="AB12" s="51">
        <f>Z12-AA12</f>
        <v>0</v>
      </c>
      <c r="AC12" s="51">
        <f>มีค!L8</f>
        <v>0</v>
      </c>
      <c r="AD12" s="51">
        <f>มีค!L8</f>
        <v>0</v>
      </c>
      <c r="AE12" s="51">
        <f>AC12-AD12</f>
        <v>0</v>
      </c>
      <c r="AF12" s="77">
        <f>W12+Z12+AC12</f>
        <v>0</v>
      </c>
      <c r="AG12" s="77">
        <f>X12+AA12+AD12</f>
        <v>0</v>
      </c>
      <c r="AH12" s="77">
        <f>Y12+AB12+AE12</f>
        <v>0</v>
      </c>
      <c r="AI12" s="51">
        <f>มค!L8</f>
        <v>0</v>
      </c>
      <c r="AJ12" s="51">
        <f>มค!S8</f>
        <v>0</v>
      </c>
      <c r="AK12" s="51">
        <f>AI12-AJ12</f>
        <v>0</v>
      </c>
      <c r="AL12" s="51">
        <f>กพ!L8</f>
        <v>0</v>
      </c>
      <c r="AM12" s="51">
        <f>กพ!S8</f>
        <v>0</v>
      </c>
      <c r="AN12" s="51">
        <f>AL12-AM12</f>
        <v>0</v>
      </c>
      <c r="AO12" s="51">
        <f>มีค!L8</f>
        <v>0</v>
      </c>
      <c r="AP12" s="51">
        <f>มีค!S8</f>
        <v>0</v>
      </c>
      <c r="AQ12" s="51">
        <f>AO12-AP12</f>
        <v>0</v>
      </c>
      <c r="AR12" s="75">
        <f>AI12+AL12+AO12</f>
        <v>0</v>
      </c>
      <c r="AS12" s="75">
        <f t="shared" ref="AS12:AT12" si="0">AJ12+AM12+AP12</f>
        <v>0</v>
      </c>
      <c r="AT12" s="75">
        <f t="shared" si="0"/>
        <v>0</v>
      </c>
      <c r="AU12" s="51">
        <f>กค!L8</f>
        <v>0</v>
      </c>
      <c r="AV12" s="51">
        <f>กค!S8</f>
        <v>0</v>
      </c>
      <c r="AW12" s="51">
        <f>AU12-AV12</f>
        <v>0</v>
      </c>
      <c r="AX12" s="51">
        <f>สค!L8</f>
        <v>0</v>
      </c>
      <c r="AY12" s="51">
        <f>สค!S8</f>
        <v>0</v>
      </c>
      <c r="AZ12" s="51">
        <f>AX12-AY12</f>
        <v>0</v>
      </c>
      <c r="BA12" s="51">
        <f>กย!L8</f>
        <v>0</v>
      </c>
      <c r="BB12" s="51">
        <f>กย!S8</f>
        <v>0</v>
      </c>
      <c r="BC12" s="51">
        <f>BA12-BB12</f>
        <v>0</v>
      </c>
      <c r="BD12" s="77">
        <f>AU12+AX12+BA12</f>
        <v>0</v>
      </c>
      <c r="BE12" s="77">
        <f t="shared" ref="BE12:BF12" si="1">AV12+AY12+BB12</f>
        <v>0</v>
      </c>
      <c r="BF12" s="77">
        <f t="shared" si="1"/>
        <v>0</v>
      </c>
      <c r="BG12" s="132">
        <f>T12+AF12+AR12+BD12</f>
        <v>0</v>
      </c>
      <c r="BH12" s="132">
        <f t="shared" ref="BH12:BI12" si="2">U12+AG12+AS12+BE12</f>
        <v>0</v>
      </c>
      <c r="BI12" s="132">
        <f t="shared" si="2"/>
        <v>0</v>
      </c>
    </row>
    <row r="13" spans="1:61" s="3" customFormat="1">
      <c r="A13" s="20"/>
      <c r="B13" s="91"/>
      <c r="C13" s="20"/>
      <c r="D13" s="20"/>
      <c r="E13" s="69"/>
      <c r="F13" s="69"/>
      <c r="G13" s="69"/>
      <c r="H13" s="80"/>
      <c r="I13" s="80"/>
      <c r="J13" s="80"/>
      <c r="K13" s="52">
        <f>ตค!L9</f>
        <v>0</v>
      </c>
      <c r="L13" s="52">
        <f>ตค!S9</f>
        <v>0</v>
      </c>
      <c r="M13" s="73">
        <f t="shared" ref="M13:M16" si="3">K13-L13</f>
        <v>0</v>
      </c>
      <c r="N13" s="52">
        <f>พย!L9</f>
        <v>0</v>
      </c>
      <c r="O13" s="52">
        <f>พย!S9</f>
        <v>0</v>
      </c>
      <c r="P13" s="73">
        <f t="shared" ref="P13:P16" si="4">N13-O13</f>
        <v>0</v>
      </c>
      <c r="Q13" s="52">
        <f>ธค!L9</f>
        <v>0</v>
      </c>
      <c r="R13" s="52">
        <f>ธค!S9</f>
        <v>0</v>
      </c>
      <c r="S13" s="52">
        <f t="shared" ref="S13:S16" si="5">Q13-R13</f>
        <v>0</v>
      </c>
      <c r="T13" s="82">
        <f t="shared" ref="T13:T16" si="6">K13+N13+Q13</f>
        <v>0</v>
      </c>
      <c r="U13" s="82">
        <f t="shared" ref="U13:U16" si="7">L13+O13+R13</f>
        <v>0</v>
      </c>
      <c r="V13" s="82">
        <f t="shared" ref="V13:V16" si="8">M13+P13+S13</f>
        <v>0</v>
      </c>
      <c r="W13" s="52">
        <f>มค!L9</f>
        <v>0</v>
      </c>
      <c r="X13" s="52">
        <f>มค!S9</f>
        <v>0</v>
      </c>
      <c r="Y13" s="52">
        <f t="shared" ref="Y13:Y16" si="9">W13-X13</f>
        <v>0</v>
      </c>
      <c r="Z13" s="52">
        <f>กพ!L9</f>
        <v>0</v>
      </c>
      <c r="AA13" s="52">
        <f>กพ!S9</f>
        <v>0</v>
      </c>
      <c r="AB13" s="52">
        <f t="shared" ref="AB13:AB16" si="10">Z13-AA13</f>
        <v>0</v>
      </c>
      <c r="AC13" s="52">
        <f>มีค!L9</f>
        <v>0</v>
      </c>
      <c r="AD13" s="52">
        <f>มีค!L9</f>
        <v>0</v>
      </c>
      <c r="AE13" s="52">
        <f t="shared" ref="AE13:AE16" si="11">AC13-AD13</f>
        <v>0</v>
      </c>
      <c r="AF13" s="83">
        <f t="shared" ref="AF13:AH16" si="12">W13+Z13+AC13</f>
        <v>0</v>
      </c>
      <c r="AG13" s="83">
        <f t="shared" si="12"/>
        <v>0</v>
      </c>
      <c r="AH13" s="83">
        <f t="shared" si="12"/>
        <v>0</v>
      </c>
      <c r="AI13" s="52">
        <f>มค!L9</f>
        <v>0</v>
      </c>
      <c r="AJ13" s="52">
        <f>มค!S9</f>
        <v>0</v>
      </c>
      <c r="AK13" s="52">
        <f t="shared" ref="AK13:AK16" si="13">AI13-AJ13</f>
        <v>0</v>
      </c>
      <c r="AL13" s="52">
        <f>กพ!L9</f>
        <v>0</v>
      </c>
      <c r="AM13" s="52">
        <f>กพ!S9</f>
        <v>0</v>
      </c>
      <c r="AN13" s="52">
        <f t="shared" ref="AN13:AN16" si="14">AL13-AM13</f>
        <v>0</v>
      </c>
      <c r="AO13" s="52">
        <f>มีค!L9</f>
        <v>0</v>
      </c>
      <c r="AP13" s="52">
        <f>มีค!S9</f>
        <v>0</v>
      </c>
      <c r="AQ13" s="52">
        <f t="shared" ref="AQ13:AQ16" si="15">AO13-AP13</f>
        <v>0</v>
      </c>
      <c r="AR13" s="82">
        <f t="shared" ref="AR13:AR16" si="16">AI13+AL13+AO13</f>
        <v>0</v>
      </c>
      <c r="AS13" s="82">
        <f t="shared" ref="AS13:AS16" si="17">AJ13+AM13+AP13</f>
        <v>0</v>
      </c>
      <c r="AT13" s="82">
        <f t="shared" ref="AT13:AT16" si="18">AK13+AN13+AQ13</f>
        <v>0</v>
      </c>
      <c r="AU13" s="52">
        <f>กค!L9</f>
        <v>0</v>
      </c>
      <c r="AV13" s="52">
        <f>กค!S9</f>
        <v>0</v>
      </c>
      <c r="AW13" s="52">
        <f t="shared" ref="AW13:AW16" si="19">AU13-AV13</f>
        <v>0</v>
      </c>
      <c r="AX13" s="52">
        <f>สค!L9</f>
        <v>0</v>
      </c>
      <c r="AY13" s="52">
        <f>สค!S9</f>
        <v>0</v>
      </c>
      <c r="AZ13" s="52">
        <f t="shared" ref="AZ13:AZ16" si="20">AX13-AY13</f>
        <v>0</v>
      </c>
      <c r="BA13" s="52">
        <f>กย!L9</f>
        <v>0</v>
      </c>
      <c r="BB13" s="52">
        <f>กย!S9</f>
        <v>0</v>
      </c>
      <c r="BC13" s="52">
        <f t="shared" ref="BC13:BC16" si="21">BA13-BB13</f>
        <v>0</v>
      </c>
      <c r="BD13" s="83">
        <f t="shared" ref="BD13:BD16" si="22">AU13+AX13+BA13</f>
        <v>0</v>
      </c>
      <c r="BE13" s="83">
        <f t="shared" ref="BE13:BE16" si="23">AV13+AY13+BB13</f>
        <v>0</v>
      </c>
      <c r="BF13" s="83">
        <f t="shared" ref="BF13:BF16" si="24">AW13+AZ13+BC13</f>
        <v>0</v>
      </c>
      <c r="BG13" s="133">
        <f t="shared" ref="BG13:BG16" si="25">T13+AF13+AR13+BD13</f>
        <v>0</v>
      </c>
      <c r="BH13" s="133">
        <f t="shared" ref="BH13:BH16" si="26">U13+AG13+AS13+BE13</f>
        <v>0</v>
      </c>
      <c r="BI13" s="133">
        <f t="shared" ref="BI13:BI16" si="27">V13+AH13+AT13+BF13</f>
        <v>0</v>
      </c>
    </row>
    <row r="14" spans="1:61" s="3" customFormat="1">
      <c r="A14" s="20"/>
      <c r="B14" s="91"/>
      <c r="C14" s="20"/>
      <c r="D14" s="20"/>
      <c r="E14" s="69"/>
      <c r="F14" s="69"/>
      <c r="G14" s="69"/>
      <c r="H14" s="80"/>
      <c r="I14" s="80"/>
      <c r="J14" s="80"/>
      <c r="K14" s="52">
        <f>ตค!L10</f>
        <v>0</v>
      </c>
      <c r="L14" s="52">
        <f>ตค!S10</f>
        <v>0</v>
      </c>
      <c r="M14" s="73">
        <f t="shared" si="3"/>
        <v>0</v>
      </c>
      <c r="N14" s="52">
        <f>พย!L10</f>
        <v>0</v>
      </c>
      <c r="O14" s="52">
        <f>พย!S10</f>
        <v>0</v>
      </c>
      <c r="P14" s="73">
        <f t="shared" si="4"/>
        <v>0</v>
      </c>
      <c r="Q14" s="52">
        <f>ธค!L10</f>
        <v>0</v>
      </c>
      <c r="R14" s="52">
        <f>ธค!S10</f>
        <v>0</v>
      </c>
      <c r="S14" s="52">
        <f t="shared" si="5"/>
        <v>0</v>
      </c>
      <c r="T14" s="82">
        <f t="shared" si="6"/>
        <v>0</v>
      </c>
      <c r="U14" s="82">
        <f t="shared" si="7"/>
        <v>0</v>
      </c>
      <c r="V14" s="82">
        <f t="shared" si="8"/>
        <v>0</v>
      </c>
      <c r="W14" s="52">
        <f>มค!L10</f>
        <v>0</v>
      </c>
      <c r="X14" s="52">
        <f>มค!S10</f>
        <v>0</v>
      </c>
      <c r="Y14" s="52">
        <f t="shared" si="9"/>
        <v>0</v>
      </c>
      <c r="Z14" s="52">
        <f>กพ!L10</f>
        <v>0</v>
      </c>
      <c r="AA14" s="52">
        <f>กพ!S10</f>
        <v>0</v>
      </c>
      <c r="AB14" s="52">
        <f t="shared" si="10"/>
        <v>0</v>
      </c>
      <c r="AC14" s="52">
        <f>มีค!L10</f>
        <v>0</v>
      </c>
      <c r="AD14" s="52">
        <f>มีค!L10</f>
        <v>0</v>
      </c>
      <c r="AE14" s="52">
        <f t="shared" si="11"/>
        <v>0</v>
      </c>
      <c r="AF14" s="83">
        <f t="shared" si="12"/>
        <v>0</v>
      </c>
      <c r="AG14" s="83">
        <f t="shared" si="12"/>
        <v>0</v>
      </c>
      <c r="AH14" s="83">
        <f t="shared" si="12"/>
        <v>0</v>
      </c>
      <c r="AI14" s="52">
        <f>มค!L10</f>
        <v>0</v>
      </c>
      <c r="AJ14" s="52">
        <f>มค!S10</f>
        <v>0</v>
      </c>
      <c r="AK14" s="52">
        <f t="shared" si="13"/>
        <v>0</v>
      </c>
      <c r="AL14" s="52">
        <f>กพ!L10</f>
        <v>0</v>
      </c>
      <c r="AM14" s="52">
        <f>กพ!S10</f>
        <v>0</v>
      </c>
      <c r="AN14" s="52">
        <f t="shared" si="14"/>
        <v>0</v>
      </c>
      <c r="AO14" s="52">
        <f>มีค!L10</f>
        <v>0</v>
      </c>
      <c r="AP14" s="52">
        <f>มีค!S10</f>
        <v>0</v>
      </c>
      <c r="AQ14" s="52">
        <f t="shared" si="15"/>
        <v>0</v>
      </c>
      <c r="AR14" s="82">
        <f t="shared" si="16"/>
        <v>0</v>
      </c>
      <c r="AS14" s="82">
        <f t="shared" si="17"/>
        <v>0</v>
      </c>
      <c r="AT14" s="82">
        <f t="shared" si="18"/>
        <v>0</v>
      </c>
      <c r="AU14" s="52">
        <f>กค!L10</f>
        <v>0</v>
      </c>
      <c r="AV14" s="52">
        <f>กค!S10</f>
        <v>0</v>
      </c>
      <c r="AW14" s="52">
        <f t="shared" si="19"/>
        <v>0</v>
      </c>
      <c r="AX14" s="52">
        <f>สค!L10</f>
        <v>0</v>
      </c>
      <c r="AY14" s="52">
        <f>สค!S10</f>
        <v>0</v>
      </c>
      <c r="AZ14" s="52">
        <f t="shared" si="20"/>
        <v>0</v>
      </c>
      <c r="BA14" s="52">
        <f>กย!L10</f>
        <v>0</v>
      </c>
      <c r="BB14" s="52">
        <f>กย!S10</f>
        <v>0</v>
      </c>
      <c r="BC14" s="52">
        <f t="shared" si="21"/>
        <v>0</v>
      </c>
      <c r="BD14" s="83">
        <f t="shared" si="22"/>
        <v>0</v>
      </c>
      <c r="BE14" s="83">
        <f t="shared" si="23"/>
        <v>0</v>
      </c>
      <c r="BF14" s="83">
        <f t="shared" si="24"/>
        <v>0</v>
      </c>
      <c r="BG14" s="133">
        <f t="shared" si="25"/>
        <v>0</v>
      </c>
      <c r="BH14" s="133">
        <f t="shared" si="26"/>
        <v>0</v>
      </c>
      <c r="BI14" s="133">
        <f t="shared" si="27"/>
        <v>0</v>
      </c>
    </row>
    <row r="15" spans="1:61" s="3" customFormat="1" ht="15" customHeight="1">
      <c r="A15" s="20"/>
      <c r="B15" s="91"/>
      <c r="C15" s="20"/>
      <c r="D15" s="20"/>
      <c r="E15" s="69"/>
      <c r="F15" s="69"/>
      <c r="G15" s="69"/>
      <c r="H15" s="80"/>
      <c r="I15" s="80"/>
      <c r="J15" s="80"/>
      <c r="K15" s="52">
        <f>ตค!L11</f>
        <v>0</v>
      </c>
      <c r="L15" s="52">
        <f>ตค!S11</f>
        <v>0</v>
      </c>
      <c r="M15" s="73">
        <f t="shared" si="3"/>
        <v>0</v>
      </c>
      <c r="N15" s="52">
        <f>พย!L11</f>
        <v>0</v>
      </c>
      <c r="O15" s="52">
        <f>พย!S11</f>
        <v>0</v>
      </c>
      <c r="P15" s="73">
        <f t="shared" si="4"/>
        <v>0</v>
      </c>
      <c r="Q15" s="52">
        <f>ธค!L11</f>
        <v>0</v>
      </c>
      <c r="R15" s="52">
        <f>ธค!S11</f>
        <v>0</v>
      </c>
      <c r="S15" s="52">
        <f t="shared" si="5"/>
        <v>0</v>
      </c>
      <c r="T15" s="82">
        <f t="shared" si="6"/>
        <v>0</v>
      </c>
      <c r="U15" s="82">
        <f t="shared" si="7"/>
        <v>0</v>
      </c>
      <c r="V15" s="82">
        <f t="shared" si="8"/>
        <v>0</v>
      </c>
      <c r="W15" s="52">
        <f>มค!L11</f>
        <v>0</v>
      </c>
      <c r="X15" s="52">
        <f>มค!S11</f>
        <v>0</v>
      </c>
      <c r="Y15" s="52">
        <f t="shared" si="9"/>
        <v>0</v>
      </c>
      <c r="Z15" s="52">
        <f>กพ!L11</f>
        <v>0</v>
      </c>
      <c r="AA15" s="52">
        <f>กพ!S11</f>
        <v>0</v>
      </c>
      <c r="AB15" s="52">
        <f t="shared" si="10"/>
        <v>0</v>
      </c>
      <c r="AC15" s="52">
        <f>มีค!L11</f>
        <v>0</v>
      </c>
      <c r="AD15" s="52">
        <f>มีค!L11</f>
        <v>0</v>
      </c>
      <c r="AE15" s="52">
        <f t="shared" si="11"/>
        <v>0</v>
      </c>
      <c r="AF15" s="83">
        <f t="shared" si="12"/>
        <v>0</v>
      </c>
      <c r="AG15" s="83">
        <f t="shared" si="12"/>
        <v>0</v>
      </c>
      <c r="AH15" s="83">
        <f t="shared" si="12"/>
        <v>0</v>
      </c>
      <c r="AI15" s="52">
        <f>มค!L11</f>
        <v>0</v>
      </c>
      <c r="AJ15" s="52">
        <f>มค!S11</f>
        <v>0</v>
      </c>
      <c r="AK15" s="52">
        <f t="shared" si="13"/>
        <v>0</v>
      </c>
      <c r="AL15" s="52">
        <f>กพ!L11</f>
        <v>0</v>
      </c>
      <c r="AM15" s="52">
        <f>กพ!S11</f>
        <v>0</v>
      </c>
      <c r="AN15" s="52">
        <f t="shared" si="14"/>
        <v>0</v>
      </c>
      <c r="AO15" s="52">
        <f>มีค!L11</f>
        <v>0</v>
      </c>
      <c r="AP15" s="52">
        <f>มีค!S11</f>
        <v>0</v>
      </c>
      <c r="AQ15" s="52">
        <f t="shared" si="15"/>
        <v>0</v>
      </c>
      <c r="AR15" s="82">
        <f t="shared" si="16"/>
        <v>0</v>
      </c>
      <c r="AS15" s="82">
        <f t="shared" si="17"/>
        <v>0</v>
      </c>
      <c r="AT15" s="82">
        <f t="shared" si="18"/>
        <v>0</v>
      </c>
      <c r="AU15" s="52">
        <f>กค!L11</f>
        <v>0</v>
      </c>
      <c r="AV15" s="52">
        <f>กค!S11</f>
        <v>0</v>
      </c>
      <c r="AW15" s="52">
        <f t="shared" si="19"/>
        <v>0</v>
      </c>
      <c r="AX15" s="52">
        <f>สค!L11</f>
        <v>0</v>
      </c>
      <c r="AY15" s="52">
        <f>สค!S11</f>
        <v>0</v>
      </c>
      <c r="AZ15" s="52">
        <f t="shared" si="20"/>
        <v>0</v>
      </c>
      <c r="BA15" s="52">
        <f>กย!L11</f>
        <v>0</v>
      </c>
      <c r="BB15" s="52">
        <f>กย!S11</f>
        <v>0</v>
      </c>
      <c r="BC15" s="52">
        <f t="shared" si="21"/>
        <v>0</v>
      </c>
      <c r="BD15" s="83">
        <f t="shared" si="22"/>
        <v>0</v>
      </c>
      <c r="BE15" s="83">
        <f t="shared" si="23"/>
        <v>0</v>
      </c>
      <c r="BF15" s="83">
        <f t="shared" si="24"/>
        <v>0</v>
      </c>
      <c r="BG15" s="133">
        <f t="shared" si="25"/>
        <v>0</v>
      </c>
      <c r="BH15" s="133">
        <f t="shared" si="26"/>
        <v>0</v>
      </c>
      <c r="BI15" s="133">
        <f t="shared" si="27"/>
        <v>0</v>
      </c>
    </row>
    <row r="16" spans="1:61" s="3" customFormat="1">
      <c r="A16" s="20"/>
      <c r="B16" s="91"/>
      <c r="C16" s="20"/>
      <c r="D16" s="20"/>
      <c r="E16" s="69"/>
      <c r="F16" s="69"/>
      <c r="G16" s="69"/>
      <c r="H16" s="80"/>
      <c r="I16" s="80"/>
      <c r="J16" s="80"/>
      <c r="K16" s="52">
        <f>ตค!L12</f>
        <v>0</v>
      </c>
      <c r="L16" s="52">
        <f>ตค!S12</f>
        <v>0</v>
      </c>
      <c r="M16" s="73">
        <f t="shared" si="3"/>
        <v>0</v>
      </c>
      <c r="N16" s="52">
        <f>พย!L12</f>
        <v>0</v>
      </c>
      <c r="O16" s="52">
        <f>พย!S12</f>
        <v>0</v>
      </c>
      <c r="P16" s="73">
        <f t="shared" si="4"/>
        <v>0</v>
      </c>
      <c r="Q16" s="52">
        <f>ธค!L12</f>
        <v>0</v>
      </c>
      <c r="R16" s="52">
        <f>ธค!S12</f>
        <v>0</v>
      </c>
      <c r="S16" s="52">
        <f t="shared" si="5"/>
        <v>0</v>
      </c>
      <c r="T16" s="82">
        <f t="shared" si="6"/>
        <v>0</v>
      </c>
      <c r="U16" s="82">
        <f t="shared" si="7"/>
        <v>0</v>
      </c>
      <c r="V16" s="82">
        <f t="shared" si="8"/>
        <v>0</v>
      </c>
      <c r="W16" s="52">
        <f>มค!L12</f>
        <v>0</v>
      </c>
      <c r="X16" s="52">
        <f>มค!S12</f>
        <v>0</v>
      </c>
      <c r="Y16" s="52">
        <f t="shared" si="9"/>
        <v>0</v>
      </c>
      <c r="Z16" s="52">
        <f>กพ!L12</f>
        <v>0</v>
      </c>
      <c r="AA16" s="52">
        <f>กพ!S12</f>
        <v>0</v>
      </c>
      <c r="AB16" s="52">
        <f t="shared" si="10"/>
        <v>0</v>
      </c>
      <c r="AC16" s="52">
        <f>มีค!L12</f>
        <v>0</v>
      </c>
      <c r="AD16" s="52">
        <f>มีค!L12</f>
        <v>0</v>
      </c>
      <c r="AE16" s="52">
        <f t="shared" si="11"/>
        <v>0</v>
      </c>
      <c r="AF16" s="83">
        <f t="shared" si="12"/>
        <v>0</v>
      </c>
      <c r="AG16" s="83">
        <f t="shared" si="12"/>
        <v>0</v>
      </c>
      <c r="AH16" s="83">
        <f t="shared" si="12"/>
        <v>0</v>
      </c>
      <c r="AI16" s="52">
        <f>มค!L12</f>
        <v>0</v>
      </c>
      <c r="AJ16" s="52">
        <f>มค!S12</f>
        <v>0</v>
      </c>
      <c r="AK16" s="52">
        <f t="shared" si="13"/>
        <v>0</v>
      </c>
      <c r="AL16" s="52">
        <f>กพ!L12</f>
        <v>0</v>
      </c>
      <c r="AM16" s="52">
        <f>กพ!S12</f>
        <v>0</v>
      </c>
      <c r="AN16" s="52">
        <f t="shared" si="14"/>
        <v>0</v>
      </c>
      <c r="AO16" s="52">
        <f>มีค!L12</f>
        <v>0</v>
      </c>
      <c r="AP16" s="52">
        <f>มีค!S12</f>
        <v>0</v>
      </c>
      <c r="AQ16" s="52">
        <f t="shared" si="15"/>
        <v>0</v>
      </c>
      <c r="AR16" s="82">
        <f t="shared" si="16"/>
        <v>0</v>
      </c>
      <c r="AS16" s="82">
        <f t="shared" si="17"/>
        <v>0</v>
      </c>
      <c r="AT16" s="82">
        <f t="shared" si="18"/>
        <v>0</v>
      </c>
      <c r="AU16" s="52">
        <f>กค!L12</f>
        <v>0</v>
      </c>
      <c r="AV16" s="52">
        <f>กค!S12</f>
        <v>0</v>
      </c>
      <c r="AW16" s="52">
        <f t="shared" si="19"/>
        <v>0</v>
      </c>
      <c r="AX16" s="52">
        <f>สค!L12</f>
        <v>0</v>
      </c>
      <c r="AY16" s="52">
        <f>สค!S12</f>
        <v>0</v>
      </c>
      <c r="AZ16" s="52">
        <f t="shared" si="20"/>
        <v>0</v>
      </c>
      <c r="BA16" s="52">
        <f>กย!L12</f>
        <v>0</v>
      </c>
      <c r="BB16" s="52">
        <f>กย!S12</f>
        <v>0</v>
      </c>
      <c r="BC16" s="52">
        <f t="shared" si="21"/>
        <v>0</v>
      </c>
      <c r="BD16" s="83">
        <f t="shared" si="22"/>
        <v>0</v>
      </c>
      <c r="BE16" s="83">
        <f t="shared" si="23"/>
        <v>0</v>
      </c>
      <c r="BF16" s="83">
        <f t="shared" si="24"/>
        <v>0</v>
      </c>
      <c r="BG16" s="133">
        <f t="shared" si="25"/>
        <v>0</v>
      </c>
      <c r="BH16" s="133">
        <f t="shared" si="26"/>
        <v>0</v>
      </c>
      <c r="BI16" s="133">
        <f t="shared" si="27"/>
        <v>0</v>
      </c>
    </row>
    <row r="17" spans="1:61" s="3" customFormat="1">
      <c r="A17" s="20"/>
      <c r="B17" s="91"/>
      <c r="C17" s="20"/>
      <c r="D17" s="20"/>
      <c r="E17" s="69"/>
      <c r="F17" s="69"/>
      <c r="G17" s="69"/>
      <c r="H17" s="80"/>
      <c r="I17" s="80"/>
      <c r="J17" s="80"/>
      <c r="K17" s="52">
        <f>ตค!L13</f>
        <v>0</v>
      </c>
      <c r="L17" s="52">
        <f>ตค!S13</f>
        <v>0</v>
      </c>
      <c r="M17" s="73">
        <f t="shared" ref="M17:M38" si="28">K17-L17</f>
        <v>0</v>
      </c>
      <c r="N17" s="52">
        <f>พย!L13</f>
        <v>0</v>
      </c>
      <c r="O17" s="52">
        <f>พย!S13</f>
        <v>0</v>
      </c>
      <c r="P17" s="73">
        <f t="shared" ref="P17:P38" si="29">N17-O17</f>
        <v>0</v>
      </c>
      <c r="Q17" s="52">
        <f>ธค!L13</f>
        <v>0</v>
      </c>
      <c r="R17" s="52">
        <f>ธค!S13</f>
        <v>0</v>
      </c>
      <c r="S17" s="52">
        <f t="shared" ref="S17:S38" si="30">Q17-R17</f>
        <v>0</v>
      </c>
      <c r="T17" s="82">
        <f t="shared" ref="T17:T38" si="31">K17+N17+Q17</f>
        <v>0</v>
      </c>
      <c r="U17" s="82">
        <f t="shared" ref="U17:U38" si="32">L17+O17+R17</f>
        <v>0</v>
      </c>
      <c r="V17" s="82">
        <f t="shared" ref="V17:V38" si="33">M17+P17+S17</f>
        <v>0</v>
      </c>
      <c r="W17" s="52">
        <f>มค!L13</f>
        <v>0</v>
      </c>
      <c r="X17" s="52">
        <f>มค!S13</f>
        <v>0</v>
      </c>
      <c r="Y17" s="52">
        <f t="shared" ref="Y17:Y38" si="34">W17-X17</f>
        <v>0</v>
      </c>
      <c r="Z17" s="52">
        <f>กพ!L13</f>
        <v>0</v>
      </c>
      <c r="AA17" s="52">
        <f>กพ!S13</f>
        <v>0</v>
      </c>
      <c r="AB17" s="52">
        <f t="shared" ref="AB17:AB38" si="35">Z17-AA17</f>
        <v>0</v>
      </c>
      <c r="AC17" s="52">
        <f>มีค!L13</f>
        <v>0</v>
      </c>
      <c r="AD17" s="52">
        <f>มีค!L13</f>
        <v>0</v>
      </c>
      <c r="AE17" s="52">
        <f t="shared" ref="AE17:AE38" si="36">AC17-AD17</f>
        <v>0</v>
      </c>
      <c r="AF17" s="83">
        <f t="shared" ref="AF17:AF38" si="37">W17+Z17+AC17</f>
        <v>0</v>
      </c>
      <c r="AG17" s="83">
        <f t="shared" ref="AG17:AG38" si="38">X17+AA17+AD17</f>
        <v>0</v>
      </c>
      <c r="AH17" s="83">
        <f t="shared" ref="AH17:AH38" si="39">Y17+AB17+AE17</f>
        <v>0</v>
      </c>
      <c r="AI17" s="52">
        <f>มค!L13</f>
        <v>0</v>
      </c>
      <c r="AJ17" s="52">
        <f>มค!S13</f>
        <v>0</v>
      </c>
      <c r="AK17" s="52">
        <f t="shared" ref="AK17:AK38" si="40">AI17-AJ17</f>
        <v>0</v>
      </c>
      <c r="AL17" s="52">
        <f>กพ!L13</f>
        <v>0</v>
      </c>
      <c r="AM17" s="52">
        <f>กพ!S13</f>
        <v>0</v>
      </c>
      <c r="AN17" s="52">
        <f t="shared" ref="AN17:AN38" si="41">AL17-AM17</f>
        <v>0</v>
      </c>
      <c r="AO17" s="52">
        <f>มีค!L13</f>
        <v>0</v>
      </c>
      <c r="AP17" s="52">
        <f>มีค!S13</f>
        <v>0</v>
      </c>
      <c r="AQ17" s="52">
        <f t="shared" ref="AQ17:AQ38" si="42">AO17-AP17</f>
        <v>0</v>
      </c>
      <c r="AR17" s="82">
        <f t="shared" ref="AR17:AR38" si="43">AI17+AL17+AO17</f>
        <v>0</v>
      </c>
      <c r="AS17" s="82">
        <f t="shared" ref="AS17:AS38" si="44">AJ17+AM17+AP17</f>
        <v>0</v>
      </c>
      <c r="AT17" s="82">
        <f t="shared" ref="AT17:AT38" si="45">AK17+AN17+AQ17</f>
        <v>0</v>
      </c>
      <c r="AU17" s="52">
        <f>กค!L13</f>
        <v>0</v>
      </c>
      <c r="AV17" s="52">
        <f>กค!S13</f>
        <v>0</v>
      </c>
      <c r="AW17" s="52">
        <f t="shared" ref="AW17:AW38" si="46">AU17-AV17</f>
        <v>0</v>
      </c>
      <c r="AX17" s="52">
        <f>สค!L13</f>
        <v>0</v>
      </c>
      <c r="AY17" s="52">
        <f>สค!S13</f>
        <v>0</v>
      </c>
      <c r="AZ17" s="52">
        <f t="shared" ref="AZ17:AZ38" si="47">AX17-AY17</f>
        <v>0</v>
      </c>
      <c r="BA17" s="52">
        <f>กย!L13</f>
        <v>0</v>
      </c>
      <c r="BB17" s="52">
        <f>กย!S13</f>
        <v>0</v>
      </c>
      <c r="BC17" s="52">
        <f t="shared" ref="BC17:BC38" si="48">BA17-BB17</f>
        <v>0</v>
      </c>
      <c r="BD17" s="83">
        <f t="shared" ref="BD17:BD38" si="49">AU17+AX17+BA17</f>
        <v>0</v>
      </c>
      <c r="BE17" s="83">
        <f t="shared" ref="BE17:BE38" si="50">AV17+AY17+BB17</f>
        <v>0</v>
      </c>
      <c r="BF17" s="83">
        <f t="shared" ref="BF17:BF38" si="51">AW17+AZ17+BC17</f>
        <v>0</v>
      </c>
      <c r="BG17" s="133">
        <f t="shared" ref="BG17:BG38" si="52">T17+AF17+AR17+BD17</f>
        <v>0</v>
      </c>
      <c r="BH17" s="133">
        <f t="shared" ref="BH17:BH38" si="53">U17+AG17+AS17+BE17</f>
        <v>0</v>
      </c>
      <c r="BI17" s="133">
        <f t="shared" ref="BI17:BI38" si="54">V17+AH17+AT17+BF17</f>
        <v>0</v>
      </c>
    </row>
    <row r="18" spans="1:61" s="3" customFormat="1">
      <c r="A18" s="20"/>
      <c r="B18" s="91"/>
      <c r="C18" s="20"/>
      <c r="D18" s="20"/>
      <c r="E18" s="69"/>
      <c r="F18" s="69"/>
      <c r="G18" s="69"/>
      <c r="H18" s="80"/>
      <c r="I18" s="80"/>
      <c r="J18" s="80"/>
      <c r="K18" s="52">
        <f>ตค!L14</f>
        <v>0</v>
      </c>
      <c r="L18" s="52">
        <f>ตค!S14</f>
        <v>0</v>
      </c>
      <c r="M18" s="73">
        <f t="shared" si="28"/>
        <v>0</v>
      </c>
      <c r="N18" s="52">
        <f>พย!L14</f>
        <v>0</v>
      </c>
      <c r="O18" s="52">
        <f>พย!S14</f>
        <v>0</v>
      </c>
      <c r="P18" s="73">
        <f t="shared" si="29"/>
        <v>0</v>
      </c>
      <c r="Q18" s="52">
        <f>ธค!L14</f>
        <v>0</v>
      </c>
      <c r="R18" s="52">
        <f>ธค!S14</f>
        <v>0</v>
      </c>
      <c r="S18" s="52">
        <f t="shared" si="30"/>
        <v>0</v>
      </c>
      <c r="T18" s="82">
        <f t="shared" si="31"/>
        <v>0</v>
      </c>
      <c r="U18" s="82">
        <f t="shared" si="32"/>
        <v>0</v>
      </c>
      <c r="V18" s="82">
        <f t="shared" si="33"/>
        <v>0</v>
      </c>
      <c r="W18" s="52">
        <f>มค!L14</f>
        <v>0</v>
      </c>
      <c r="X18" s="52">
        <f>มค!S14</f>
        <v>0</v>
      </c>
      <c r="Y18" s="52">
        <f t="shared" si="34"/>
        <v>0</v>
      </c>
      <c r="Z18" s="52">
        <f>กพ!L14</f>
        <v>0</v>
      </c>
      <c r="AA18" s="52">
        <f>กพ!S14</f>
        <v>0</v>
      </c>
      <c r="AB18" s="52">
        <f t="shared" si="35"/>
        <v>0</v>
      </c>
      <c r="AC18" s="52">
        <f>มีค!L14</f>
        <v>0</v>
      </c>
      <c r="AD18" s="52">
        <f>มีค!L14</f>
        <v>0</v>
      </c>
      <c r="AE18" s="52">
        <f t="shared" si="36"/>
        <v>0</v>
      </c>
      <c r="AF18" s="83">
        <f t="shared" si="37"/>
        <v>0</v>
      </c>
      <c r="AG18" s="83">
        <f t="shared" si="38"/>
        <v>0</v>
      </c>
      <c r="AH18" s="83">
        <f t="shared" si="39"/>
        <v>0</v>
      </c>
      <c r="AI18" s="52">
        <f>มค!L14</f>
        <v>0</v>
      </c>
      <c r="AJ18" s="52">
        <f>มค!S14</f>
        <v>0</v>
      </c>
      <c r="AK18" s="52">
        <f t="shared" si="40"/>
        <v>0</v>
      </c>
      <c r="AL18" s="52">
        <f>กพ!L14</f>
        <v>0</v>
      </c>
      <c r="AM18" s="52">
        <f>กพ!S14</f>
        <v>0</v>
      </c>
      <c r="AN18" s="52">
        <f t="shared" si="41"/>
        <v>0</v>
      </c>
      <c r="AO18" s="52">
        <f>มีค!L14</f>
        <v>0</v>
      </c>
      <c r="AP18" s="52">
        <f>มีค!S14</f>
        <v>0</v>
      </c>
      <c r="AQ18" s="52">
        <f t="shared" si="42"/>
        <v>0</v>
      </c>
      <c r="AR18" s="82">
        <f t="shared" si="43"/>
        <v>0</v>
      </c>
      <c r="AS18" s="82">
        <f t="shared" si="44"/>
        <v>0</v>
      </c>
      <c r="AT18" s="82">
        <f t="shared" si="45"/>
        <v>0</v>
      </c>
      <c r="AU18" s="52">
        <f>กค!L14</f>
        <v>0</v>
      </c>
      <c r="AV18" s="52">
        <f>กค!S14</f>
        <v>0</v>
      </c>
      <c r="AW18" s="52">
        <f t="shared" si="46"/>
        <v>0</v>
      </c>
      <c r="AX18" s="52">
        <f>สค!L14</f>
        <v>0</v>
      </c>
      <c r="AY18" s="52">
        <f>สค!S14</f>
        <v>0</v>
      </c>
      <c r="AZ18" s="52">
        <f t="shared" si="47"/>
        <v>0</v>
      </c>
      <c r="BA18" s="52">
        <f>กย!L14</f>
        <v>0</v>
      </c>
      <c r="BB18" s="52">
        <f>กย!S14</f>
        <v>0</v>
      </c>
      <c r="BC18" s="52">
        <f t="shared" si="48"/>
        <v>0</v>
      </c>
      <c r="BD18" s="83">
        <f t="shared" si="49"/>
        <v>0</v>
      </c>
      <c r="BE18" s="83">
        <f t="shared" si="50"/>
        <v>0</v>
      </c>
      <c r="BF18" s="83">
        <f t="shared" si="51"/>
        <v>0</v>
      </c>
      <c r="BG18" s="133">
        <f t="shared" si="52"/>
        <v>0</v>
      </c>
      <c r="BH18" s="133">
        <f t="shared" si="53"/>
        <v>0</v>
      </c>
      <c r="BI18" s="133">
        <f t="shared" si="54"/>
        <v>0</v>
      </c>
    </row>
    <row r="19" spans="1:61" s="3" customFormat="1">
      <c r="A19" s="20"/>
      <c r="B19" s="91"/>
      <c r="C19" s="20"/>
      <c r="D19" s="20"/>
      <c r="E19" s="69"/>
      <c r="F19" s="69"/>
      <c r="G19" s="69"/>
      <c r="H19" s="80"/>
      <c r="I19" s="80"/>
      <c r="J19" s="80"/>
      <c r="K19" s="52">
        <f>ตค!L15</f>
        <v>0</v>
      </c>
      <c r="L19" s="52">
        <f>ตค!S15</f>
        <v>0</v>
      </c>
      <c r="M19" s="73">
        <f t="shared" si="28"/>
        <v>0</v>
      </c>
      <c r="N19" s="52">
        <f>พย!L15</f>
        <v>0</v>
      </c>
      <c r="O19" s="52">
        <f>พย!S15</f>
        <v>0</v>
      </c>
      <c r="P19" s="73">
        <f t="shared" si="29"/>
        <v>0</v>
      </c>
      <c r="Q19" s="52">
        <f>ธค!L15</f>
        <v>0</v>
      </c>
      <c r="R19" s="52">
        <f>ธค!S15</f>
        <v>0</v>
      </c>
      <c r="S19" s="52">
        <f t="shared" si="30"/>
        <v>0</v>
      </c>
      <c r="T19" s="82">
        <f t="shared" si="31"/>
        <v>0</v>
      </c>
      <c r="U19" s="82">
        <f t="shared" si="32"/>
        <v>0</v>
      </c>
      <c r="V19" s="82">
        <f t="shared" si="33"/>
        <v>0</v>
      </c>
      <c r="W19" s="52">
        <f>มค!L15</f>
        <v>0</v>
      </c>
      <c r="X19" s="52">
        <f>มค!S15</f>
        <v>0</v>
      </c>
      <c r="Y19" s="52">
        <f t="shared" si="34"/>
        <v>0</v>
      </c>
      <c r="Z19" s="52">
        <f>กพ!L15</f>
        <v>0</v>
      </c>
      <c r="AA19" s="52">
        <f>กพ!S15</f>
        <v>0</v>
      </c>
      <c r="AB19" s="52">
        <f t="shared" si="35"/>
        <v>0</v>
      </c>
      <c r="AC19" s="52">
        <f>มีค!L15</f>
        <v>0</v>
      </c>
      <c r="AD19" s="52">
        <f>มีค!L15</f>
        <v>0</v>
      </c>
      <c r="AE19" s="52">
        <f t="shared" si="36"/>
        <v>0</v>
      </c>
      <c r="AF19" s="83">
        <f t="shared" si="37"/>
        <v>0</v>
      </c>
      <c r="AG19" s="83">
        <f t="shared" si="38"/>
        <v>0</v>
      </c>
      <c r="AH19" s="83">
        <f t="shared" si="39"/>
        <v>0</v>
      </c>
      <c r="AI19" s="52">
        <f>มค!L15</f>
        <v>0</v>
      </c>
      <c r="AJ19" s="52">
        <f>มค!S15</f>
        <v>0</v>
      </c>
      <c r="AK19" s="52">
        <f t="shared" si="40"/>
        <v>0</v>
      </c>
      <c r="AL19" s="52">
        <f>กพ!L15</f>
        <v>0</v>
      </c>
      <c r="AM19" s="52">
        <f>กพ!S15</f>
        <v>0</v>
      </c>
      <c r="AN19" s="52">
        <f t="shared" si="41"/>
        <v>0</v>
      </c>
      <c r="AO19" s="52">
        <f>มีค!L15</f>
        <v>0</v>
      </c>
      <c r="AP19" s="52">
        <f>มีค!S15</f>
        <v>0</v>
      </c>
      <c r="AQ19" s="52">
        <f t="shared" si="42"/>
        <v>0</v>
      </c>
      <c r="AR19" s="82">
        <f t="shared" si="43"/>
        <v>0</v>
      </c>
      <c r="AS19" s="82">
        <f t="shared" si="44"/>
        <v>0</v>
      </c>
      <c r="AT19" s="82">
        <f t="shared" si="45"/>
        <v>0</v>
      </c>
      <c r="AU19" s="52">
        <f>กค!L15</f>
        <v>0</v>
      </c>
      <c r="AV19" s="52">
        <f>กค!S15</f>
        <v>0</v>
      </c>
      <c r="AW19" s="52">
        <f t="shared" si="46"/>
        <v>0</v>
      </c>
      <c r="AX19" s="52">
        <f>สค!L15</f>
        <v>0</v>
      </c>
      <c r="AY19" s="52">
        <f>สค!S15</f>
        <v>0</v>
      </c>
      <c r="AZ19" s="52">
        <f t="shared" si="47"/>
        <v>0</v>
      </c>
      <c r="BA19" s="52">
        <f>กย!L15</f>
        <v>0</v>
      </c>
      <c r="BB19" s="52">
        <f>กย!S15</f>
        <v>0</v>
      </c>
      <c r="BC19" s="52">
        <f t="shared" si="48"/>
        <v>0</v>
      </c>
      <c r="BD19" s="83">
        <f t="shared" si="49"/>
        <v>0</v>
      </c>
      <c r="BE19" s="83">
        <f t="shared" si="50"/>
        <v>0</v>
      </c>
      <c r="BF19" s="83">
        <f t="shared" si="51"/>
        <v>0</v>
      </c>
      <c r="BG19" s="133">
        <f t="shared" si="52"/>
        <v>0</v>
      </c>
      <c r="BH19" s="133">
        <f t="shared" si="53"/>
        <v>0</v>
      </c>
      <c r="BI19" s="133">
        <f t="shared" si="54"/>
        <v>0</v>
      </c>
    </row>
    <row r="20" spans="1:61" s="3" customFormat="1">
      <c r="A20" s="20"/>
      <c r="B20" s="91"/>
      <c r="C20" s="20"/>
      <c r="D20" s="20"/>
      <c r="E20" s="69"/>
      <c r="F20" s="69"/>
      <c r="G20" s="69"/>
      <c r="H20" s="80"/>
      <c r="I20" s="80"/>
      <c r="J20" s="80"/>
      <c r="K20" s="52">
        <f>ตค!L16</f>
        <v>0</v>
      </c>
      <c r="L20" s="52">
        <f>ตค!S16</f>
        <v>0</v>
      </c>
      <c r="M20" s="73">
        <f t="shared" si="28"/>
        <v>0</v>
      </c>
      <c r="N20" s="52">
        <f>พย!L16</f>
        <v>0</v>
      </c>
      <c r="O20" s="52">
        <f>พย!S16</f>
        <v>0</v>
      </c>
      <c r="P20" s="73">
        <f t="shared" si="29"/>
        <v>0</v>
      </c>
      <c r="Q20" s="52">
        <f>ธค!L16</f>
        <v>0</v>
      </c>
      <c r="R20" s="52">
        <f>ธค!S16</f>
        <v>0</v>
      </c>
      <c r="S20" s="52">
        <f t="shared" si="30"/>
        <v>0</v>
      </c>
      <c r="T20" s="82">
        <f t="shared" si="31"/>
        <v>0</v>
      </c>
      <c r="U20" s="82">
        <f t="shared" si="32"/>
        <v>0</v>
      </c>
      <c r="V20" s="82">
        <f t="shared" si="33"/>
        <v>0</v>
      </c>
      <c r="W20" s="52">
        <f>มค!L16</f>
        <v>0</v>
      </c>
      <c r="X20" s="52">
        <f>มค!S16</f>
        <v>0</v>
      </c>
      <c r="Y20" s="52">
        <f t="shared" si="34"/>
        <v>0</v>
      </c>
      <c r="Z20" s="52">
        <f>กพ!L16</f>
        <v>0</v>
      </c>
      <c r="AA20" s="52">
        <f>กพ!S16</f>
        <v>0</v>
      </c>
      <c r="AB20" s="52">
        <f t="shared" si="35"/>
        <v>0</v>
      </c>
      <c r="AC20" s="52">
        <f>มีค!L16</f>
        <v>0</v>
      </c>
      <c r="AD20" s="52">
        <f>มีค!L16</f>
        <v>0</v>
      </c>
      <c r="AE20" s="52">
        <f t="shared" si="36"/>
        <v>0</v>
      </c>
      <c r="AF20" s="83">
        <f t="shared" si="37"/>
        <v>0</v>
      </c>
      <c r="AG20" s="83">
        <f t="shared" si="38"/>
        <v>0</v>
      </c>
      <c r="AH20" s="83">
        <f t="shared" si="39"/>
        <v>0</v>
      </c>
      <c r="AI20" s="52">
        <f>มค!L16</f>
        <v>0</v>
      </c>
      <c r="AJ20" s="52">
        <f>มค!S16</f>
        <v>0</v>
      </c>
      <c r="AK20" s="52">
        <f t="shared" si="40"/>
        <v>0</v>
      </c>
      <c r="AL20" s="52">
        <f>กพ!L16</f>
        <v>0</v>
      </c>
      <c r="AM20" s="52">
        <f>กพ!S16</f>
        <v>0</v>
      </c>
      <c r="AN20" s="52">
        <f t="shared" si="41"/>
        <v>0</v>
      </c>
      <c r="AO20" s="52">
        <f>มีค!L16</f>
        <v>0</v>
      </c>
      <c r="AP20" s="52">
        <f>มีค!S16</f>
        <v>0</v>
      </c>
      <c r="AQ20" s="52">
        <f t="shared" si="42"/>
        <v>0</v>
      </c>
      <c r="AR20" s="82">
        <f t="shared" si="43"/>
        <v>0</v>
      </c>
      <c r="AS20" s="82">
        <f t="shared" si="44"/>
        <v>0</v>
      </c>
      <c r="AT20" s="82">
        <f t="shared" si="45"/>
        <v>0</v>
      </c>
      <c r="AU20" s="52">
        <f>กค!L16</f>
        <v>0</v>
      </c>
      <c r="AV20" s="52">
        <f>กค!S16</f>
        <v>0</v>
      </c>
      <c r="AW20" s="52">
        <f t="shared" si="46"/>
        <v>0</v>
      </c>
      <c r="AX20" s="52">
        <f>สค!L16</f>
        <v>0</v>
      </c>
      <c r="AY20" s="52">
        <f>สค!S16</f>
        <v>0</v>
      </c>
      <c r="AZ20" s="52">
        <f t="shared" si="47"/>
        <v>0</v>
      </c>
      <c r="BA20" s="52">
        <f>กย!L16</f>
        <v>0</v>
      </c>
      <c r="BB20" s="52">
        <f>กย!S16</f>
        <v>0</v>
      </c>
      <c r="BC20" s="52">
        <f t="shared" si="48"/>
        <v>0</v>
      </c>
      <c r="BD20" s="83">
        <f t="shared" si="49"/>
        <v>0</v>
      </c>
      <c r="BE20" s="83">
        <f t="shared" si="50"/>
        <v>0</v>
      </c>
      <c r="BF20" s="83">
        <f t="shared" si="51"/>
        <v>0</v>
      </c>
      <c r="BG20" s="133">
        <f t="shared" si="52"/>
        <v>0</v>
      </c>
      <c r="BH20" s="133">
        <f t="shared" si="53"/>
        <v>0</v>
      </c>
      <c r="BI20" s="133">
        <f t="shared" si="54"/>
        <v>0</v>
      </c>
    </row>
    <row r="21" spans="1:61" s="3" customFormat="1">
      <c r="A21" s="20"/>
      <c r="B21" s="91"/>
      <c r="C21" s="20"/>
      <c r="D21" s="20"/>
      <c r="E21" s="69"/>
      <c r="F21" s="69"/>
      <c r="G21" s="69"/>
      <c r="H21" s="80"/>
      <c r="I21" s="80"/>
      <c r="J21" s="80"/>
      <c r="K21" s="52">
        <f>ตค!L17</f>
        <v>0</v>
      </c>
      <c r="L21" s="52">
        <f>ตค!S17</f>
        <v>0</v>
      </c>
      <c r="M21" s="73">
        <f t="shared" si="28"/>
        <v>0</v>
      </c>
      <c r="N21" s="52">
        <f>พย!L17</f>
        <v>0</v>
      </c>
      <c r="O21" s="52">
        <f>พย!S17</f>
        <v>0</v>
      </c>
      <c r="P21" s="73">
        <f t="shared" si="29"/>
        <v>0</v>
      </c>
      <c r="Q21" s="52">
        <f>ธค!L17</f>
        <v>0</v>
      </c>
      <c r="R21" s="52">
        <f>ธค!S17</f>
        <v>0</v>
      </c>
      <c r="S21" s="52">
        <f t="shared" si="30"/>
        <v>0</v>
      </c>
      <c r="T21" s="82">
        <f t="shared" si="31"/>
        <v>0</v>
      </c>
      <c r="U21" s="82">
        <f t="shared" si="32"/>
        <v>0</v>
      </c>
      <c r="V21" s="82">
        <f t="shared" si="33"/>
        <v>0</v>
      </c>
      <c r="W21" s="52">
        <f>มค!L17</f>
        <v>0</v>
      </c>
      <c r="X21" s="52">
        <f>มค!S17</f>
        <v>0</v>
      </c>
      <c r="Y21" s="52">
        <f t="shared" si="34"/>
        <v>0</v>
      </c>
      <c r="Z21" s="52">
        <f>กพ!L17</f>
        <v>0</v>
      </c>
      <c r="AA21" s="52">
        <f>กพ!S17</f>
        <v>0</v>
      </c>
      <c r="AB21" s="52">
        <f t="shared" si="35"/>
        <v>0</v>
      </c>
      <c r="AC21" s="52">
        <f>มีค!L17</f>
        <v>0</v>
      </c>
      <c r="AD21" s="52">
        <f>มีค!L17</f>
        <v>0</v>
      </c>
      <c r="AE21" s="52">
        <f t="shared" si="36"/>
        <v>0</v>
      </c>
      <c r="AF21" s="83">
        <f t="shared" si="37"/>
        <v>0</v>
      </c>
      <c r="AG21" s="83">
        <f t="shared" si="38"/>
        <v>0</v>
      </c>
      <c r="AH21" s="83">
        <f t="shared" si="39"/>
        <v>0</v>
      </c>
      <c r="AI21" s="52">
        <f>มค!L17</f>
        <v>0</v>
      </c>
      <c r="AJ21" s="52">
        <f>มค!S17</f>
        <v>0</v>
      </c>
      <c r="AK21" s="52">
        <f t="shared" si="40"/>
        <v>0</v>
      </c>
      <c r="AL21" s="52">
        <f>กพ!L17</f>
        <v>0</v>
      </c>
      <c r="AM21" s="52">
        <f>กพ!S17</f>
        <v>0</v>
      </c>
      <c r="AN21" s="52">
        <f t="shared" si="41"/>
        <v>0</v>
      </c>
      <c r="AO21" s="52">
        <f>มีค!L17</f>
        <v>0</v>
      </c>
      <c r="AP21" s="52">
        <f>มีค!S17</f>
        <v>0</v>
      </c>
      <c r="AQ21" s="52">
        <f t="shared" si="42"/>
        <v>0</v>
      </c>
      <c r="AR21" s="82">
        <f t="shared" si="43"/>
        <v>0</v>
      </c>
      <c r="AS21" s="82">
        <f t="shared" si="44"/>
        <v>0</v>
      </c>
      <c r="AT21" s="82">
        <f t="shared" si="45"/>
        <v>0</v>
      </c>
      <c r="AU21" s="52">
        <f>กค!L17</f>
        <v>0</v>
      </c>
      <c r="AV21" s="52">
        <f>กค!S17</f>
        <v>0</v>
      </c>
      <c r="AW21" s="52">
        <f t="shared" si="46"/>
        <v>0</v>
      </c>
      <c r="AX21" s="52">
        <f>สค!L17</f>
        <v>0</v>
      </c>
      <c r="AY21" s="52">
        <f>สค!S17</f>
        <v>0</v>
      </c>
      <c r="AZ21" s="52">
        <f t="shared" si="47"/>
        <v>0</v>
      </c>
      <c r="BA21" s="52">
        <f>กย!L17</f>
        <v>0</v>
      </c>
      <c r="BB21" s="52">
        <f>กย!S17</f>
        <v>0</v>
      </c>
      <c r="BC21" s="52">
        <f t="shared" si="48"/>
        <v>0</v>
      </c>
      <c r="BD21" s="83">
        <f t="shared" si="49"/>
        <v>0</v>
      </c>
      <c r="BE21" s="83">
        <f t="shared" si="50"/>
        <v>0</v>
      </c>
      <c r="BF21" s="83">
        <f t="shared" si="51"/>
        <v>0</v>
      </c>
      <c r="BG21" s="133">
        <f t="shared" si="52"/>
        <v>0</v>
      </c>
      <c r="BH21" s="133">
        <f t="shared" si="53"/>
        <v>0</v>
      </c>
      <c r="BI21" s="133">
        <f t="shared" si="54"/>
        <v>0</v>
      </c>
    </row>
    <row r="22" spans="1:61" s="3" customFormat="1">
      <c r="A22" s="20"/>
      <c r="B22" s="91"/>
      <c r="C22" s="20"/>
      <c r="D22" s="20"/>
      <c r="E22" s="69"/>
      <c r="F22" s="69"/>
      <c r="G22" s="69"/>
      <c r="H22" s="80"/>
      <c r="I22" s="80"/>
      <c r="J22" s="80"/>
      <c r="K22" s="52">
        <f>ตค!L18</f>
        <v>0</v>
      </c>
      <c r="L22" s="52">
        <f>ตค!S18</f>
        <v>0</v>
      </c>
      <c r="M22" s="73">
        <f t="shared" si="28"/>
        <v>0</v>
      </c>
      <c r="N22" s="52">
        <f>พย!L18</f>
        <v>0</v>
      </c>
      <c r="O22" s="52">
        <f>พย!S18</f>
        <v>0</v>
      </c>
      <c r="P22" s="73">
        <f t="shared" si="29"/>
        <v>0</v>
      </c>
      <c r="Q22" s="52">
        <f>ธค!L18</f>
        <v>0</v>
      </c>
      <c r="R22" s="52">
        <f>ธค!S18</f>
        <v>0</v>
      </c>
      <c r="S22" s="52">
        <f t="shared" si="30"/>
        <v>0</v>
      </c>
      <c r="T22" s="82">
        <f t="shared" si="31"/>
        <v>0</v>
      </c>
      <c r="U22" s="82">
        <f t="shared" si="32"/>
        <v>0</v>
      </c>
      <c r="V22" s="82">
        <f t="shared" si="33"/>
        <v>0</v>
      </c>
      <c r="W22" s="52">
        <f>มค!L18</f>
        <v>0</v>
      </c>
      <c r="X22" s="52">
        <f>มค!S18</f>
        <v>0</v>
      </c>
      <c r="Y22" s="52">
        <f t="shared" si="34"/>
        <v>0</v>
      </c>
      <c r="Z22" s="52">
        <f>กพ!L18</f>
        <v>0</v>
      </c>
      <c r="AA22" s="52">
        <f>กพ!S18</f>
        <v>0</v>
      </c>
      <c r="AB22" s="52">
        <f t="shared" si="35"/>
        <v>0</v>
      </c>
      <c r="AC22" s="52">
        <f>มีค!L18</f>
        <v>0</v>
      </c>
      <c r="AD22" s="52">
        <f>มีค!L18</f>
        <v>0</v>
      </c>
      <c r="AE22" s="52">
        <f t="shared" si="36"/>
        <v>0</v>
      </c>
      <c r="AF22" s="83">
        <f t="shared" si="37"/>
        <v>0</v>
      </c>
      <c r="AG22" s="83">
        <f t="shared" si="38"/>
        <v>0</v>
      </c>
      <c r="AH22" s="83">
        <f t="shared" si="39"/>
        <v>0</v>
      </c>
      <c r="AI22" s="52">
        <f>มค!L18</f>
        <v>0</v>
      </c>
      <c r="AJ22" s="52">
        <f>มค!S18</f>
        <v>0</v>
      </c>
      <c r="AK22" s="52">
        <f t="shared" si="40"/>
        <v>0</v>
      </c>
      <c r="AL22" s="52">
        <f>กพ!L18</f>
        <v>0</v>
      </c>
      <c r="AM22" s="52">
        <f>กพ!S18</f>
        <v>0</v>
      </c>
      <c r="AN22" s="52">
        <f t="shared" si="41"/>
        <v>0</v>
      </c>
      <c r="AO22" s="52">
        <f>มีค!L18</f>
        <v>0</v>
      </c>
      <c r="AP22" s="52">
        <f>มีค!S18</f>
        <v>0</v>
      </c>
      <c r="AQ22" s="52">
        <f t="shared" si="42"/>
        <v>0</v>
      </c>
      <c r="AR22" s="82">
        <f t="shared" si="43"/>
        <v>0</v>
      </c>
      <c r="AS22" s="82">
        <f t="shared" si="44"/>
        <v>0</v>
      </c>
      <c r="AT22" s="82">
        <f t="shared" si="45"/>
        <v>0</v>
      </c>
      <c r="AU22" s="52">
        <f>กค!L18</f>
        <v>0</v>
      </c>
      <c r="AV22" s="52">
        <f>กค!S18</f>
        <v>0</v>
      </c>
      <c r="AW22" s="52">
        <f t="shared" si="46"/>
        <v>0</v>
      </c>
      <c r="AX22" s="52">
        <f>สค!L18</f>
        <v>0</v>
      </c>
      <c r="AY22" s="52">
        <f>สค!S18</f>
        <v>0</v>
      </c>
      <c r="AZ22" s="52">
        <f t="shared" si="47"/>
        <v>0</v>
      </c>
      <c r="BA22" s="52">
        <f>กย!L18</f>
        <v>0</v>
      </c>
      <c r="BB22" s="52">
        <f>กย!S18</f>
        <v>0</v>
      </c>
      <c r="BC22" s="52">
        <f t="shared" si="48"/>
        <v>0</v>
      </c>
      <c r="BD22" s="83">
        <f t="shared" si="49"/>
        <v>0</v>
      </c>
      <c r="BE22" s="83">
        <f t="shared" si="50"/>
        <v>0</v>
      </c>
      <c r="BF22" s="83">
        <f t="shared" si="51"/>
        <v>0</v>
      </c>
      <c r="BG22" s="133">
        <f t="shared" si="52"/>
        <v>0</v>
      </c>
      <c r="BH22" s="133">
        <f t="shared" si="53"/>
        <v>0</v>
      </c>
      <c r="BI22" s="133">
        <f t="shared" si="54"/>
        <v>0</v>
      </c>
    </row>
    <row r="23" spans="1:61" s="3" customFormat="1">
      <c r="A23" s="20"/>
      <c r="B23" s="91"/>
      <c r="C23" s="20"/>
      <c r="D23" s="20"/>
      <c r="E23" s="69"/>
      <c r="F23" s="69"/>
      <c r="G23" s="69"/>
      <c r="H23" s="80"/>
      <c r="I23" s="80"/>
      <c r="J23" s="80"/>
      <c r="K23" s="52">
        <f>ตค!L19</f>
        <v>0</v>
      </c>
      <c r="L23" s="52">
        <f>ตค!S19</f>
        <v>0</v>
      </c>
      <c r="M23" s="73">
        <f t="shared" si="28"/>
        <v>0</v>
      </c>
      <c r="N23" s="52">
        <f>พย!L19</f>
        <v>0</v>
      </c>
      <c r="O23" s="52">
        <f>พย!S19</f>
        <v>0</v>
      </c>
      <c r="P23" s="73">
        <f t="shared" si="29"/>
        <v>0</v>
      </c>
      <c r="Q23" s="52">
        <f>ธค!L19</f>
        <v>0</v>
      </c>
      <c r="R23" s="52">
        <f>ธค!S19</f>
        <v>0</v>
      </c>
      <c r="S23" s="52">
        <f t="shared" si="30"/>
        <v>0</v>
      </c>
      <c r="T23" s="82">
        <f t="shared" si="31"/>
        <v>0</v>
      </c>
      <c r="U23" s="82">
        <f t="shared" si="32"/>
        <v>0</v>
      </c>
      <c r="V23" s="82">
        <f t="shared" si="33"/>
        <v>0</v>
      </c>
      <c r="W23" s="52">
        <f>มค!L19</f>
        <v>0</v>
      </c>
      <c r="X23" s="52">
        <f>มค!S19</f>
        <v>0</v>
      </c>
      <c r="Y23" s="52">
        <f t="shared" si="34"/>
        <v>0</v>
      </c>
      <c r="Z23" s="52">
        <f>กพ!L19</f>
        <v>0</v>
      </c>
      <c r="AA23" s="52">
        <f>กพ!S19</f>
        <v>0</v>
      </c>
      <c r="AB23" s="52">
        <f t="shared" si="35"/>
        <v>0</v>
      </c>
      <c r="AC23" s="52">
        <f>มีค!L19</f>
        <v>0</v>
      </c>
      <c r="AD23" s="52">
        <f>มีค!L19</f>
        <v>0</v>
      </c>
      <c r="AE23" s="52">
        <f t="shared" si="36"/>
        <v>0</v>
      </c>
      <c r="AF23" s="83">
        <f t="shared" si="37"/>
        <v>0</v>
      </c>
      <c r="AG23" s="83">
        <f t="shared" si="38"/>
        <v>0</v>
      </c>
      <c r="AH23" s="83">
        <f t="shared" si="39"/>
        <v>0</v>
      </c>
      <c r="AI23" s="52">
        <f>มค!L19</f>
        <v>0</v>
      </c>
      <c r="AJ23" s="52">
        <f>มค!S19</f>
        <v>0</v>
      </c>
      <c r="AK23" s="52">
        <f t="shared" si="40"/>
        <v>0</v>
      </c>
      <c r="AL23" s="52">
        <f>กพ!L19</f>
        <v>0</v>
      </c>
      <c r="AM23" s="52">
        <f>กพ!S19</f>
        <v>0</v>
      </c>
      <c r="AN23" s="52">
        <f t="shared" si="41"/>
        <v>0</v>
      </c>
      <c r="AO23" s="52">
        <f>มีค!L19</f>
        <v>0</v>
      </c>
      <c r="AP23" s="52">
        <f>มีค!S19</f>
        <v>0</v>
      </c>
      <c r="AQ23" s="52">
        <f t="shared" si="42"/>
        <v>0</v>
      </c>
      <c r="AR23" s="82">
        <f t="shared" si="43"/>
        <v>0</v>
      </c>
      <c r="AS23" s="82">
        <f t="shared" si="44"/>
        <v>0</v>
      </c>
      <c r="AT23" s="82">
        <f t="shared" si="45"/>
        <v>0</v>
      </c>
      <c r="AU23" s="52">
        <f>กค!L19</f>
        <v>0</v>
      </c>
      <c r="AV23" s="52">
        <f>กค!S19</f>
        <v>0</v>
      </c>
      <c r="AW23" s="52">
        <f t="shared" si="46"/>
        <v>0</v>
      </c>
      <c r="AX23" s="52">
        <f>สค!L19</f>
        <v>0</v>
      </c>
      <c r="AY23" s="52">
        <f>สค!S19</f>
        <v>0</v>
      </c>
      <c r="AZ23" s="52">
        <f t="shared" si="47"/>
        <v>0</v>
      </c>
      <c r="BA23" s="52">
        <f>กย!L19</f>
        <v>0</v>
      </c>
      <c r="BB23" s="52">
        <f>กย!S19</f>
        <v>0</v>
      </c>
      <c r="BC23" s="52">
        <f t="shared" si="48"/>
        <v>0</v>
      </c>
      <c r="BD23" s="83">
        <f t="shared" si="49"/>
        <v>0</v>
      </c>
      <c r="BE23" s="83">
        <f t="shared" si="50"/>
        <v>0</v>
      </c>
      <c r="BF23" s="83">
        <f t="shared" si="51"/>
        <v>0</v>
      </c>
      <c r="BG23" s="133">
        <f t="shared" si="52"/>
        <v>0</v>
      </c>
      <c r="BH23" s="133">
        <f t="shared" si="53"/>
        <v>0</v>
      </c>
      <c r="BI23" s="133">
        <f t="shared" si="54"/>
        <v>0</v>
      </c>
    </row>
    <row r="24" spans="1:61" s="3" customFormat="1">
      <c r="A24" s="20"/>
      <c r="B24" s="91"/>
      <c r="C24" s="20"/>
      <c r="D24" s="20"/>
      <c r="E24" s="69"/>
      <c r="F24" s="69"/>
      <c r="G24" s="69"/>
      <c r="H24" s="80"/>
      <c r="I24" s="80"/>
      <c r="J24" s="80"/>
      <c r="K24" s="52">
        <f>ตค!L20</f>
        <v>0</v>
      </c>
      <c r="L24" s="52">
        <f>ตค!S20</f>
        <v>0</v>
      </c>
      <c r="M24" s="73">
        <f t="shared" si="28"/>
        <v>0</v>
      </c>
      <c r="N24" s="52">
        <f>พย!L20</f>
        <v>0</v>
      </c>
      <c r="O24" s="52">
        <f>พย!S20</f>
        <v>0</v>
      </c>
      <c r="P24" s="73">
        <f t="shared" si="29"/>
        <v>0</v>
      </c>
      <c r="Q24" s="52">
        <f>ธค!L20</f>
        <v>0</v>
      </c>
      <c r="R24" s="52">
        <f>ธค!S20</f>
        <v>0</v>
      </c>
      <c r="S24" s="52">
        <f t="shared" si="30"/>
        <v>0</v>
      </c>
      <c r="T24" s="82">
        <f t="shared" si="31"/>
        <v>0</v>
      </c>
      <c r="U24" s="82">
        <f t="shared" si="32"/>
        <v>0</v>
      </c>
      <c r="V24" s="82">
        <f t="shared" si="33"/>
        <v>0</v>
      </c>
      <c r="W24" s="52">
        <f>มค!L20</f>
        <v>0</v>
      </c>
      <c r="X24" s="52">
        <f>มค!S20</f>
        <v>0</v>
      </c>
      <c r="Y24" s="52">
        <f t="shared" si="34"/>
        <v>0</v>
      </c>
      <c r="Z24" s="52">
        <f>กพ!L20</f>
        <v>0</v>
      </c>
      <c r="AA24" s="52">
        <f>กพ!S20</f>
        <v>0</v>
      </c>
      <c r="AB24" s="52">
        <f t="shared" si="35"/>
        <v>0</v>
      </c>
      <c r="AC24" s="52">
        <f>มีค!L20</f>
        <v>0</v>
      </c>
      <c r="AD24" s="52">
        <f>มีค!L20</f>
        <v>0</v>
      </c>
      <c r="AE24" s="52">
        <f t="shared" si="36"/>
        <v>0</v>
      </c>
      <c r="AF24" s="83">
        <f t="shared" si="37"/>
        <v>0</v>
      </c>
      <c r="AG24" s="83">
        <f t="shared" si="38"/>
        <v>0</v>
      </c>
      <c r="AH24" s="83">
        <f t="shared" si="39"/>
        <v>0</v>
      </c>
      <c r="AI24" s="52">
        <f>มค!L20</f>
        <v>0</v>
      </c>
      <c r="AJ24" s="52">
        <f>มค!S20</f>
        <v>0</v>
      </c>
      <c r="AK24" s="52">
        <f t="shared" si="40"/>
        <v>0</v>
      </c>
      <c r="AL24" s="52">
        <f>กพ!L20</f>
        <v>0</v>
      </c>
      <c r="AM24" s="52">
        <f>กพ!S20</f>
        <v>0</v>
      </c>
      <c r="AN24" s="52">
        <f t="shared" si="41"/>
        <v>0</v>
      </c>
      <c r="AO24" s="52">
        <f>มีค!L20</f>
        <v>0</v>
      </c>
      <c r="AP24" s="52">
        <f>มีค!S20</f>
        <v>0</v>
      </c>
      <c r="AQ24" s="52">
        <f t="shared" si="42"/>
        <v>0</v>
      </c>
      <c r="AR24" s="82">
        <f t="shared" si="43"/>
        <v>0</v>
      </c>
      <c r="AS24" s="82">
        <f t="shared" si="44"/>
        <v>0</v>
      </c>
      <c r="AT24" s="82">
        <f t="shared" si="45"/>
        <v>0</v>
      </c>
      <c r="AU24" s="52">
        <f>กค!L20</f>
        <v>0</v>
      </c>
      <c r="AV24" s="52">
        <f>กค!S20</f>
        <v>0</v>
      </c>
      <c r="AW24" s="52">
        <f t="shared" si="46"/>
        <v>0</v>
      </c>
      <c r="AX24" s="52">
        <f>สค!L20</f>
        <v>0</v>
      </c>
      <c r="AY24" s="52">
        <f>สค!S20</f>
        <v>0</v>
      </c>
      <c r="AZ24" s="52">
        <f t="shared" si="47"/>
        <v>0</v>
      </c>
      <c r="BA24" s="52">
        <f>กย!L20</f>
        <v>0</v>
      </c>
      <c r="BB24" s="52">
        <f>กย!S20</f>
        <v>0</v>
      </c>
      <c r="BC24" s="52">
        <f t="shared" si="48"/>
        <v>0</v>
      </c>
      <c r="BD24" s="83">
        <f t="shared" si="49"/>
        <v>0</v>
      </c>
      <c r="BE24" s="83">
        <f t="shared" si="50"/>
        <v>0</v>
      </c>
      <c r="BF24" s="83">
        <f t="shared" si="51"/>
        <v>0</v>
      </c>
      <c r="BG24" s="133">
        <f t="shared" si="52"/>
        <v>0</v>
      </c>
      <c r="BH24" s="133">
        <f t="shared" si="53"/>
        <v>0</v>
      </c>
      <c r="BI24" s="133">
        <f t="shared" si="54"/>
        <v>0</v>
      </c>
    </row>
    <row r="25" spans="1:61" s="3" customFormat="1">
      <c r="A25" s="20"/>
      <c r="B25" s="91"/>
      <c r="C25" s="20"/>
      <c r="D25" s="20"/>
      <c r="E25" s="69"/>
      <c r="F25" s="69"/>
      <c r="G25" s="69"/>
      <c r="H25" s="80"/>
      <c r="I25" s="80"/>
      <c r="J25" s="80"/>
      <c r="K25" s="52">
        <f>ตค!L21</f>
        <v>0</v>
      </c>
      <c r="L25" s="52">
        <f>ตค!S21</f>
        <v>0</v>
      </c>
      <c r="M25" s="73">
        <f t="shared" si="28"/>
        <v>0</v>
      </c>
      <c r="N25" s="52">
        <f>พย!L21</f>
        <v>0</v>
      </c>
      <c r="O25" s="52">
        <f>พย!S21</f>
        <v>0</v>
      </c>
      <c r="P25" s="73">
        <f t="shared" si="29"/>
        <v>0</v>
      </c>
      <c r="Q25" s="52">
        <f>ธค!L21</f>
        <v>0</v>
      </c>
      <c r="R25" s="52">
        <f>ธค!S21</f>
        <v>0</v>
      </c>
      <c r="S25" s="52">
        <f t="shared" si="30"/>
        <v>0</v>
      </c>
      <c r="T25" s="82">
        <f t="shared" si="31"/>
        <v>0</v>
      </c>
      <c r="U25" s="82">
        <f t="shared" si="32"/>
        <v>0</v>
      </c>
      <c r="V25" s="82">
        <f t="shared" si="33"/>
        <v>0</v>
      </c>
      <c r="W25" s="52">
        <f>มค!L21</f>
        <v>0</v>
      </c>
      <c r="X25" s="52">
        <f>มค!S21</f>
        <v>0</v>
      </c>
      <c r="Y25" s="52">
        <f t="shared" si="34"/>
        <v>0</v>
      </c>
      <c r="Z25" s="52">
        <f>กพ!L21</f>
        <v>0</v>
      </c>
      <c r="AA25" s="52">
        <f>กพ!S21</f>
        <v>0</v>
      </c>
      <c r="AB25" s="52">
        <f t="shared" si="35"/>
        <v>0</v>
      </c>
      <c r="AC25" s="52">
        <f>มีค!L21</f>
        <v>0</v>
      </c>
      <c r="AD25" s="52">
        <f>มีค!L21</f>
        <v>0</v>
      </c>
      <c r="AE25" s="52">
        <f t="shared" si="36"/>
        <v>0</v>
      </c>
      <c r="AF25" s="83">
        <f t="shared" si="37"/>
        <v>0</v>
      </c>
      <c r="AG25" s="83">
        <f t="shared" si="38"/>
        <v>0</v>
      </c>
      <c r="AH25" s="83">
        <f t="shared" si="39"/>
        <v>0</v>
      </c>
      <c r="AI25" s="52">
        <f>มค!L21</f>
        <v>0</v>
      </c>
      <c r="AJ25" s="52">
        <f>มค!S21</f>
        <v>0</v>
      </c>
      <c r="AK25" s="52">
        <f t="shared" si="40"/>
        <v>0</v>
      </c>
      <c r="AL25" s="52">
        <f>กพ!L21</f>
        <v>0</v>
      </c>
      <c r="AM25" s="52">
        <f>กพ!S21</f>
        <v>0</v>
      </c>
      <c r="AN25" s="52">
        <f t="shared" si="41"/>
        <v>0</v>
      </c>
      <c r="AO25" s="52">
        <f>มีค!L21</f>
        <v>0</v>
      </c>
      <c r="AP25" s="52">
        <f>มีค!S21</f>
        <v>0</v>
      </c>
      <c r="AQ25" s="52">
        <f t="shared" si="42"/>
        <v>0</v>
      </c>
      <c r="AR25" s="82">
        <f t="shared" si="43"/>
        <v>0</v>
      </c>
      <c r="AS25" s="82">
        <f t="shared" si="44"/>
        <v>0</v>
      </c>
      <c r="AT25" s="82">
        <f t="shared" si="45"/>
        <v>0</v>
      </c>
      <c r="AU25" s="52">
        <f>กค!L21</f>
        <v>0</v>
      </c>
      <c r="AV25" s="52">
        <f>กค!S21</f>
        <v>0</v>
      </c>
      <c r="AW25" s="52">
        <f t="shared" si="46"/>
        <v>0</v>
      </c>
      <c r="AX25" s="52">
        <f>สค!L21</f>
        <v>0</v>
      </c>
      <c r="AY25" s="52">
        <f>สค!S21</f>
        <v>0</v>
      </c>
      <c r="AZ25" s="52">
        <f t="shared" si="47"/>
        <v>0</v>
      </c>
      <c r="BA25" s="52">
        <f>กย!L21</f>
        <v>0</v>
      </c>
      <c r="BB25" s="52">
        <f>กย!S21</f>
        <v>0</v>
      </c>
      <c r="BC25" s="52">
        <f t="shared" si="48"/>
        <v>0</v>
      </c>
      <c r="BD25" s="83">
        <f t="shared" si="49"/>
        <v>0</v>
      </c>
      <c r="BE25" s="83">
        <f t="shared" si="50"/>
        <v>0</v>
      </c>
      <c r="BF25" s="83">
        <f t="shared" si="51"/>
        <v>0</v>
      </c>
      <c r="BG25" s="133">
        <f t="shared" si="52"/>
        <v>0</v>
      </c>
      <c r="BH25" s="133">
        <f t="shared" si="53"/>
        <v>0</v>
      </c>
      <c r="BI25" s="133">
        <f t="shared" si="54"/>
        <v>0</v>
      </c>
    </row>
    <row r="26" spans="1:61" s="3" customFormat="1">
      <c r="A26" s="20"/>
      <c r="B26" s="91"/>
      <c r="C26" s="20"/>
      <c r="D26" s="20"/>
      <c r="E26" s="69"/>
      <c r="F26" s="69"/>
      <c r="G26" s="69"/>
      <c r="H26" s="80"/>
      <c r="I26" s="80"/>
      <c r="J26" s="80"/>
      <c r="K26" s="52">
        <f>ตค!L22</f>
        <v>0</v>
      </c>
      <c r="L26" s="52">
        <f>ตค!S22</f>
        <v>0</v>
      </c>
      <c r="M26" s="73">
        <f t="shared" si="28"/>
        <v>0</v>
      </c>
      <c r="N26" s="52">
        <f>พย!L22</f>
        <v>0</v>
      </c>
      <c r="O26" s="52">
        <f>พย!S22</f>
        <v>0</v>
      </c>
      <c r="P26" s="73">
        <f t="shared" si="29"/>
        <v>0</v>
      </c>
      <c r="Q26" s="52">
        <f>ธค!L22</f>
        <v>0</v>
      </c>
      <c r="R26" s="52">
        <f>ธค!S22</f>
        <v>0</v>
      </c>
      <c r="S26" s="52">
        <f t="shared" si="30"/>
        <v>0</v>
      </c>
      <c r="T26" s="82">
        <f t="shared" si="31"/>
        <v>0</v>
      </c>
      <c r="U26" s="82">
        <f t="shared" si="32"/>
        <v>0</v>
      </c>
      <c r="V26" s="82">
        <f t="shared" si="33"/>
        <v>0</v>
      </c>
      <c r="W26" s="52">
        <f>มค!L22</f>
        <v>0</v>
      </c>
      <c r="X26" s="52">
        <f>มค!S22</f>
        <v>0</v>
      </c>
      <c r="Y26" s="52">
        <f t="shared" si="34"/>
        <v>0</v>
      </c>
      <c r="Z26" s="52">
        <f>กพ!L22</f>
        <v>0</v>
      </c>
      <c r="AA26" s="52">
        <f>กพ!S22</f>
        <v>0</v>
      </c>
      <c r="AB26" s="52">
        <f t="shared" si="35"/>
        <v>0</v>
      </c>
      <c r="AC26" s="52">
        <f>มีค!L22</f>
        <v>0</v>
      </c>
      <c r="AD26" s="52">
        <f>มีค!L22</f>
        <v>0</v>
      </c>
      <c r="AE26" s="52">
        <f t="shared" si="36"/>
        <v>0</v>
      </c>
      <c r="AF26" s="83">
        <f t="shared" si="37"/>
        <v>0</v>
      </c>
      <c r="AG26" s="83">
        <f t="shared" si="38"/>
        <v>0</v>
      </c>
      <c r="AH26" s="83">
        <f t="shared" si="39"/>
        <v>0</v>
      </c>
      <c r="AI26" s="52">
        <f>มค!L22</f>
        <v>0</v>
      </c>
      <c r="AJ26" s="52">
        <f>มค!S22</f>
        <v>0</v>
      </c>
      <c r="AK26" s="52">
        <f t="shared" si="40"/>
        <v>0</v>
      </c>
      <c r="AL26" s="52">
        <f>กพ!L22</f>
        <v>0</v>
      </c>
      <c r="AM26" s="52">
        <f>กพ!S22</f>
        <v>0</v>
      </c>
      <c r="AN26" s="52">
        <f t="shared" si="41"/>
        <v>0</v>
      </c>
      <c r="AO26" s="52">
        <f>มีค!L22</f>
        <v>0</v>
      </c>
      <c r="AP26" s="52">
        <f>มีค!S22</f>
        <v>0</v>
      </c>
      <c r="AQ26" s="52">
        <f t="shared" si="42"/>
        <v>0</v>
      </c>
      <c r="AR26" s="82">
        <f t="shared" si="43"/>
        <v>0</v>
      </c>
      <c r="AS26" s="82">
        <f t="shared" si="44"/>
        <v>0</v>
      </c>
      <c r="AT26" s="82">
        <f t="shared" si="45"/>
        <v>0</v>
      </c>
      <c r="AU26" s="52">
        <f>กค!L22</f>
        <v>0</v>
      </c>
      <c r="AV26" s="52">
        <f>กค!S22</f>
        <v>0</v>
      </c>
      <c r="AW26" s="52">
        <f t="shared" si="46"/>
        <v>0</v>
      </c>
      <c r="AX26" s="52">
        <f>สค!L22</f>
        <v>0</v>
      </c>
      <c r="AY26" s="52">
        <f>สค!S22</f>
        <v>0</v>
      </c>
      <c r="AZ26" s="52">
        <f t="shared" si="47"/>
        <v>0</v>
      </c>
      <c r="BA26" s="52">
        <f>กย!L22</f>
        <v>0</v>
      </c>
      <c r="BB26" s="52">
        <f>กย!S22</f>
        <v>0</v>
      </c>
      <c r="BC26" s="52">
        <f t="shared" si="48"/>
        <v>0</v>
      </c>
      <c r="BD26" s="83">
        <f t="shared" si="49"/>
        <v>0</v>
      </c>
      <c r="BE26" s="83">
        <f t="shared" si="50"/>
        <v>0</v>
      </c>
      <c r="BF26" s="83">
        <f t="shared" si="51"/>
        <v>0</v>
      </c>
      <c r="BG26" s="133">
        <f t="shared" si="52"/>
        <v>0</v>
      </c>
      <c r="BH26" s="133">
        <f t="shared" si="53"/>
        <v>0</v>
      </c>
      <c r="BI26" s="133">
        <f t="shared" si="54"/>
        <v>0</v>
      </c>
    </row>
    <row r="27" spans="1:61" s="3" customFormat="1">
      <c r="A27" s="20"/>
      <c r="B27" s="91"/>
      <c r="C27" s="20"/>
      <c r="D27" s="20"/>
      <c r="E27" s="69"/>
      <c r="F27" s="69"/>
      <c r="G27" s="69"/>
      <c r="H27" s="80"/>
      <c r="I27" s="80"/>
      <c r="J27" s="80"/>
      <c r="K27" s="52">
        <f>ตค!L23</f>
        <v>0</v>
      </c>
      <c r="L27" s="52">
        <f>ตค!S23</f>
        <v>0</v>
      </c>
      <c r="M27" s="73">
        <f t="shared" si="28"/>
        <v>0</v>
      </c>
      <c r="N27" s="52">
        <f>พย!L23</f>
        <v>0</v>
      </c>
      <c r="O27" s="52">
        <f>พย!S23</f>
        <v>0</v>
      </c>
      <c r="P27" s="73">
        <f t="shared" si="29"/>
        <v>0</v>
      </c>
      <c r="Q27" s="52">
        <f>ธค!L23</f>
        <v>0</v>
      </c>
      <c r="R27" s="52">
        <f>ธค!S23</f>
        <v>0</v>
      </c>
      <c r="S27" s="52">
        <f t="shared" si="30"/>
        <v>0</v>
      </c>
      <c r="T27" s="82">
        <f t="shared" si="31"/>
        <v>0</v>
      </c>
      <c r="U27" s="82">
        <f t="shared" si="32"/>
        <v>0</v>
      </c>
      <c r="V27" s="82">
        <f t="shared" si="33"/>
        <v>0</v>
      </c>
      <c r="W27" s="52">
        <f>มค!L23</f>
        <v>0</v>
      </c>
      <c r="X27" s="52">
        <f>มค!S23</f>
        <v>0</v>
      </c>
      <c r="Y27" s="52">
        <f t="shared" si="34"/>
        <v>0</v>
      </c>
      <c r="Z27" s="52">
        <f>กพ!L23</f>
        <v>0</v>
      </c>
      <c r="AA27" s="52">
        <f>กพ!S23</f>
        <v>0</v>
      </c>
      <c r="AB27" s="52">
        <f t="shared" si="35"/>
        <v>0</v>
      </c>
      <c r="AC27" s="52">
        <f>มีค!L23</f>
        <v>0</v>
      </c>
      <c r="AD27" s="52">
        <f>มีค!L23</f>
        <v>0</v>
      </c>
      <c r="AE27" s="52">
        <f t="shared" si="36"/>
        <v>0</v>
      </c>
      <c r="AF27" s="83">
        <f t="shared" si="37"/>
        <v>0</v>
      </c>
      <c r="AG27" s="83">
        <f t="shared" si="38"/>
        <v>0</v>
      </c>
      <c r="AH27" s="83">
        <f t="shared" si="39"/>
        <v>0</v>
      </c>
      <c r="AI27" s="52">
        <f>มค!L23</f>
        <v>0</v>
      </c>
      <c r="AJ27" s="52">
        <f>มค!S23</f>
        <v>0</v>
      </c>
      <c r="AK27" s="52">
        <f t="shared" si="40"/>
        <v>0</v>
      </c>
      <c r="AL27" s="52">
        <f>กพ!L23</f>
        <v>0</v>
      </c>
      <c r="AM27" s="52">
        <f>กพ!S23</f>
        <v>0</v>
      </c>
      <c r="AN27" s="52">
        <f t="shared" si="41"/>
        <v>0</v>
      </c>
      <c r="AO27" s="52">
        <f>มีค!L23</f>
        <v>0</v>
      </c>
      <c r="AP27" s="52">
        <f>มีค!S23</f>
        <v>0</v>
      </c>
      <c r="AQ27" s="52">
        <f t="shared" si="42"/>
        <v>0</v>
      </c>
      <c r="AR27" s="82">
        <f t="shared" si="43"/>
        <v>0</v>
      </c>
      <c r="AS27" s="82">
        <f t="shared" si="44"/>
        <v>0</v>
      </c>
      <c r="AT27" s="82">
        <f t="shared" si="45"/>
        <v>0</v>
      </c>
      <c r="AU27" s="52">
        <f>กค!L23</f>
        <v>0</v>
      </c>
      <c r="AV27" s="52">
        <f>กค!S23</f>
        <v>0</v>
      </c>
      <c r="AW27" s="52">
        <f t="shared" si="46"/>
        <v>0</v>
      </c>
      <c r="AX27" s="52">
        <f>สค!L23</f>
        <v>0</v>
      </c>
      <c r="AY27" s="52">
        <f>สค!S23</f>
        <v>0</v>
      </c>
      <c r="AZ27" s="52">
        <f t="shared" si="47"/>
        <v>0</v>
      </c>
      <c r="BA27" s="52">
        <f>กย!L23</f>
        <v>0</v>
      </c>
      <c r="BB27" s="52">
        <f>กย!S23</f>
        <v>0</v>
      </c>
      <c r="BC27" s="52">
        <f t="shared" si="48"/>
        <v>0</v>
      </c>
      <c r="BD27" s="83">
        <f t="shared" si="49"/>
        <v>0</v>
      </c>
      <c r="BE27" s="83">
        <f t="shared" si="50"/>
        <v>0</v>
      </c>
      <c r="BF27" s="83">
        <f t="shared" si="51"/>
        <v>0</v>
      </c>
      <c r="BG27" s="133">
        <f t="shared" si="52"/>
        <v>0</v>
      </c>
      <c r="BH27" s="133">
        <f t="shared" si="53"/>
        <v>0</v>
      </c>
      <c r="BI27" s="133">
        <f t="shared" si="54"/>
        <v>0</v>
      </c>
    </row>
    <row r="28" spans="1:61" s="3" customFormat="1">
      <c r="A28" s="20"/>
      <c r="B28" s="91"/>
      <c r="C28" s="20"/>
      <c r="D28" s="20"/>
      <c r="E28" s="69"/>
      <c r="F28" s="69"/>
      <c r="G28" s="69"/>
      <c r="H28" s="80"/>
      <c r="I28" s="80"/>
      <c r="J28" s="80"/>
      <c r="K28" s="52">
        <f>ตค!L24</f>
        <v>0</v>
      </c>
      <c r="L28" s="52">
        <f>ตค!S24</f>
        <v>0</v>
      </c>
      <c r="M28" s="73">
        <f t="shared" si="28"/>
        <v>0</v>
      </c>
      <c r="N28" s="52">
        <f>พย!L24</f>
        <v>0</v>
      </c>
      <c r="O28" s="52">
        <f>พย!S24</f>
        <v>0</v>
      </c>
      <c r="P28" s="73">
        <f t="shared" si="29"/>
        <v>0</v>
      </c>
      <c r="Q28" s="52">
        <f>ธค!L24</f>
        <v>0</v>
      </c>
      <c r="R28" s="52">
        <f>ธค!S24</f>
        <v>0</v>
      </c>
      <c r="S28" s="52">
        <f t="shared" si="30"/>
        <v>0</v>
      </c>
      <c r="T28" s="82">
        <f t="shared" si="31"/>
        <v>0</v>
      </c>
      <c r="U28" s="82">
        <f t="shared" si="32"/>
        <v>0</v>
      </c>
      <c r="V28" s="82">
        <f t="shared" si="33"/>
        <v>0</v>
      </c>
      <c r="W28" s="52">
        <f>มค!L24</f>
        <v>0</v>
      </c>
      <c r="X28" s="52">
        <f>มค!S24</f>
        <v>0</v>
      </c>
      <c r="Y28" s="52">
        <f t="shared" si="34"/>
        <v>0</v>
      </c>
      <c r="Z28" s="52">
        <f>กพ!L24</f>
        <v>0</v>
      </c>
      <c r="AA28" s="52">
        <f>กพ!S24</f>
        <v>0</v>
      </c>
      <c r="AB28" s="52">
        <f t="shared" si="35"/>
        <v>0</v>
      </c>
      <c r="AC28" s="52">
        <f>มีค!L24</f>
        <v>0</v>
      </c>
      <c r="AD28" s="52">
        <f>มีค!L24</f>
        <v>0</v>
      </c>
      <c r="AE28" s="52">
        <f t="shared" si="36"/>
        <v>0</v>
      </c>
      <c r="AF28" s="83">
        <f t="shared" si="37"/>
        <v>0</v>
      </c>
      <c r="AG28" s="83">
        <f t="shared" si="38"/>
        <v>0</v>
      </c>
      <c r="AH28" s="83">
        <f t="shared" si="39"/>
        <v>0</v>
      </c>
      <c r="AI28" s="52">
        <f>มค!L24</f>
        <v>0</v>
      </c>
      <c r="AJ28" s="52">
        <f>มค!S24</f>
        <v>0</v>
      </c>
      <c r="AK28" s="52">
        <f t="shared" si="40"/>
        <v>0</v>
      </c>
      <c r="AL28" s="52">
        <f>กพ!L24</f>
        <v>0</v>
      </c>
      <c r="AM28" s="52">
        <f>กพ!S24</f>
        <v>0</v>
      </c>
      <c r="AN28" s="52">
        <f t="shared" si="41"/>
        <v>0</v>
      </c>
      <c r="AO28" s="52">
        <f>มีค!L24</f>
        <v>0</v>
      </c>
      <c r="AP28" s="52">
        <f>มีค!S24</f>
        <v>0</v>
      </c>
      <c r="AQ28" s="52">
        <f t="shared" si="42"/>
        <v>0</v>
      </c>
      <c r="AR28" s="82">
        <f t="shared" si="43"/>
        <v>0</v>
      </c>
      <c r="AS28" s="82">
        <f t="shared" si="44"/>
        <v>0</v>
      </c>
      <c r="AT28" s="82">
        <f t="shared" si="45"/>
        <v>0</v>
      </c>
      <c r="AU28" s="52">
        <f>กค!L24</f>
        <v>0</v>
      </c>
      <c r="AV28" s="52">
        <f>กค!S24</f>
        <v>0</v>
      </c>
      <c r="AW28" s="52">
        <f t="shared" si="46"/>
        <v>0</v>
      </c>
      <c r="AX28" s="52">
        <f>สค!L24</f>
        <v>0</v>
      </c>
      <c r="AY28" s="52">
        <f>สค!S24</f>
        <v>0</v>
      </c>
      <c r="AZ28" s="52">
        <f t="shared" si="47"/>
        <v>0</v>
      </c>
      <c r="BA28" s="52">
        <f>กย!L24</f>
        <v>0</v>
      </c>
      <c r="BB28" s="52">
        <f>กย!S24</f>
        <v>0</v>
      </c>
      <c r="BC28" s="52">
        <f t="shared" si="48"/>
        <v>0</v>
      </c>
      <c r="BD28" s="83">
        <f t="shared" si="49"/>
        <v>0</v>
      </c>
      <c r="BE28" s="83">
        <f t="shared" si="50"/>
        <v>0</v>
      </c>
      <c r="BF28" s="83">
        <f t="shared" si="51"/>
        <v>0</v>
      </c>
      <c r="BG28" s="133">
        <f t="shared" si="52"/>
        <v>0</v>
      </c>
      <c r="BH28" s="133">
        <f t="shared" si="53"/>
        <v>0</v>
      </c>
      <c r="BI28" s="133">
        <f t="shared" si="54"/>
        <v>0</v>
      </c>
    </row>
    <row r="29" spans="1:61" s="3" customFormat="1">
      <c r="A29" s="20"/>
      <c r="B29" s="91"/>
      <c r="C29" s="20"/>
      <c r="D29" s="20"/>
      <c r="E29" s="69"/>
      <c r="F29" s="69"/>
      <c r="G29" s="69"/>
      <c r="H29" s="80"/>
      <c r="I29" s="80"/>
      <c r="J29" s="80"/>
      <c r="K29" s="52">
        <f>ตค!L25</f>
        <v>0</v>
      </c>
      <c r="L29" s="52">
        <f>ตค!S25</f>
        <v>0</v>
      </c>
      <c r="M29" s="73">
        <f t="shared" si="28"/>
        <v>0</v>
      </c>
      <c r="N29" s="52">
        <f>พย!L25</f>
        <v>0</v>
      </c>
      <c r="O29" s="52">
        <f>พย!S25</f>
        <v>0</v>
      </c>
      <c r="P29" s="73">
        <f t="shared" si="29"/>
        <v>0</v>
      </c>
      <c r="Q29" s="52">
        <f>ธค!L25</f>
        <v>0</v>
      </c>
      <c r="R29" s="52">
        <f>ธค!S25</f>
        <v>0</v>
      </c>
      <c r="S29" s="52">
        <f t="shared" si="30"/>
        <v>0</v>
      </c>
      <c r="T29" s="82">
        <f t="shared" si="31"/>
        <v>0</v>
      </c>
      <c r="U29" s="82">
        <f t="shared" si="32"/>
        <v>0</v>
      </c>
      <c r="V29" s="82">
        <f t="shared" si="33"/>
        <v>0</v>
      </c>
      <c r="W29" s="52">
        <f>มค!L25</f>
        <v>0</v>
      </c>
      <c r="X29" s="52">
        <f>มค!S25</f>
        <v>0</v>
      </c>
      <c r="Y29" s="52">
        <f t="shared" si="34"/>
        <v>0</v>
      </c>
      <c r="Z29" s="52">
        <f>กพ!L25</f>
        <v>0</v>
      </c>
      <c r="AA29" s="52">
        <f>กพ!S25</f>
        <v>0</v>
      </c>
      <c r="AB29" s="52">
        <f t="shared" si="35"/>
        <v>0</v>
      </c>
      <c r="AC29" s="52">
        <f>มีค!L25</f>
        <v>0</v>
      </c>
      <c r="AD29" s="52">
        <f>มีค!L25</f>
        <v>0</v>
      </c>
      <c r="AE29" s="52">
        <f t="shared" si="36"/>
        <v>0</v>
      </c>
      <c r="AF29" s="83">
        <f t="shared" si="37"/>
        <v>0</v>
      </c>
      <c r="AG29" s="83">
        <f t="shared" si="38"/>
        <v>0</v>
      </c>
      <c r="AH29" s="83">
        <f t="shared" si="39"/>
        <v>0</v>
      </c>
      <c r="AI29" s="52">
        <f>มค!L25</f>
        <v>0</v>
      </c>
      <c r="AJ29" s="52">
        <f>มค!S25</f>
        <v>0</v>
      </c>
      <c r="AK29" s="52">
        <f t="shared" si="40"/>
        <v>0</v>
      </c>
      <c r="AL29" s="52">
        <f>กพ!L25</f>
        <v>0</v>
      </c>
      <c r="AM29" s="52">
        <f>กพ!S25</f>
        <v>0</v>
      </c>
      <c r="AN29" s="52">
        <f t="shared" si="41"/>
        <v>0</v>
      </c>
      <c r="AO29" s="52">
        <f>มีค!L25</f>
        <v>0</v>
      </c>
      <c r="AP29" s="52">
        <f>มีค!S25</f>
        <v>0</v>
      </c>
      <c r="AQ29" s="52">
        <f t="shared" si="42"/>
        <v>0</v>
      </c>
      <c r="AR29" s="82">
        <f t="shared" si="43"/>
        <v>0</v>
      </c>
      <c r="AS29" s="82">
        <f t="shared" si="44"/>
        <v>0</v>
      </c>
      <c r="AT29" s="82">
        <f t="shared" si="45"/>
        <v>0</v>
      </c>
      <c r="AU29" s="52">
        <f>กค!L25</f>
        <v>0</v>
      </c>
      <c r="AV29" s="52">
        <f>กค!S25</f>
        <v>0</v>
      </c>
      <c r="AW29" s="52">
        <f t="shared" si="46"/>
        <v>0</v>
      </c>
      <c r="AX29" s="52">
        <f>สค!L25</f>
        <v>0</v>
      </c>
      <c r="AY29" s="52">
        <f>สค!S25</f>
        <v>0</v>
      </c>
      <c r="AZ29" s="52">
        <f t="shared" si="47"/>
        <v>0</v>
      </c>
      <c r="BA29" s="52">
        <f>กย!L25</f>
        <v>0</v>
      </c>
      <c r="BB29" s="52">
        <f>กย!S25</f>
        <v>0</v>
      </c>
      <c r="BC29" s="52">
        <f t="shared" si="48"/>
        <v>0</v>
      </c>
      <c r="BD29" s="83">
        <f t="shared" si="49"/>
        <v>0</v>
      </c>
      <c r="BE29" s="83">
        <f t="shared" si="50"/>
        <v>0</v>
      </c>
      <c r="BF29" s="83">
        <f t="shared" si="51"/>
        <v>0</v>
      </c>
      <c r="BG29" s="133">
        <f t="shared" si="52"/>
        <v>0</v>
      </c>
      <c r="BH29" s="133">
        <f t="shared" si="53"/>
        <v>0</v>
      </c>
      <c r="BI29" s="133">
        <f t="shared" si="54"/>
        <v>0</v>
      </c>
    </row>
    <row r="30" spans="1:61" s="3" customFormat="1">
      <c r="A30" s="20"/>
      <c r="B30" s="91"/>
      <c r="C30" s="20"/>
      <c r="D30" s="20"/>
      <c r="E30" s="69"/>
      <c r="F30" s="69"/>
      <c r="G30" s="69"/>
      <c r="H30" s="80"/>
      <c r="I30" s="80"/>
      <c r="J30" s="80"/>
      <c r="K30" s="52">
        <f>ตค!L26</f>
        <v>0</v>
      </c>
      <c r="L30" s="52">
        <f>ตค!S26</f>
        <v>0</v>
      </c>
      <c r="M30" s="73">
        <f t="shared" si="28"/>
        <v>0</v>
      </c>
      <c r="N30" s="52">
        <f>พย!L26</f>
        <v>0</v>
      </c>
      <c r="O30" s="52">
        <f>พย!S26</f>
        <v>0</v>
      </c>
      <c r="P30" s="73">
        <f t="shared" si="29"/>
        <v>0</v>
      </c>
      <c r="Q30" s="52">
        <f>ธค!L26</f>
        <v>0</v>
      </c>
      <c r="R30" s="52">
        <f>ธค!S26</f>
        <v>0</v>
      </c>
      <c r="S30" s="52">
        <f t="shared" si="30"/>
        <v>0</v>
      </c>
      <c r="T30" s="82">
        <f t="shared" si="31"/>
        <v>0</v>
      </c>
      <c r="U30" s="82">
        <f t="shared" si="32"/>
        <v>0</v>
      </c>
      <c r="V30" s="82">
        <f t="shared" si="33"/>
        <v>0</v>
      </c>
      <c r="W30" s="52">
        <f>มค!L26</f>
        <v>0</v>
      </c>
      <c r="X30" s="52">
        <f>มค!S26</f>
        <v>0</v>
      </c>
      <c r="Y30" s="52">
        <f t="shared" si="34"/>
        <v>0</v>
      </c>
      <c r="Z30" s="52">
        <f>กพ!L26</f>
        <v>0</v>
      </c>
      <c r="AA30" s="52">
        <f>กพ!S26</f>
        <v>0</v>
      </c>
      <c r="AB30" s="52">
        <f t="shared" si="35"/>
        <v>0</v>
      </c>
      <c r="AC30" s="52">
        <f>มีค!L26</f>
        <v>0</v>
      </c>
      <c r="AD30" s="52">
        <f>มีค!L26</f>
        <v>0</v>
      </c>
      <c r="AE30" s="52">
        <f t="shared" si="36"/>
        <v>0</v>
      </c>
      <c r="AF30" s="83">
        <f t="shared" si="37"/>
        <v>0</v>
      </c>
      <c r="AG30" s="83">
        <f t="shared" si="38"/>
        <v>0</v>
      </c>
      <c r="AH30" s="83">
        <f t="shared" si="39"/>
        <v>0</v>
      </c>
      <c r="AI30" s="52">
        <f>มค!L26</f>
        <v>0</v>
      </c>
      <c r="AJ30" s="52">
        <f>มค!S26</f>
        <v>0</v>
      </c>
      <c r="AK30" s="52">
        <f t="shared" si="40"/>
        <v>0</v>
      </c>
      <c r="AL30" s="52">
        <f>กพ!L26</f>
        <v>0</v>
      </c>
      <c r="AM30" s="52">
        <f>กพ!S26</f>
        <v>0</v>
      </c>
      <c r="AN30" s="52">
        <f t="shared" si="41"/>
        <v>0</v>
      </c>
      <c r="AO30" s="52">
        <f>มีค!L26</f>
        <v>0</v>
      </c>
      <c r="AP30" s="52">
        <f>มีค!S26</f>
        <v>0</v>
      </c>
      <c r="AQ30" s="52">
        <f t="shared" si="42"/>
        <v>0</v>
      </c>
      <c r="AR30" s="82">
        <f t="shared" si="43"/>
        <v>0</v>
      </c>
      <c r="AS30" s="82">
        <f t="shared" si="44"/>
        <v>0</v>
      </c>
      <c r="AT30" s="82">
        <f t="shared" si="45"/>
        <v>0</v>
      </c>
      <c r="AU30" s="52">
        <f>กค!L26</f>
        <v>0</v>
      </c>
      <c r="AV30" s="52">
        <f>กค!S26</f>
        <v>0</v>
      </c>
      <c r="AW30" s="52">
        <f t="shared" si="46"/>
        <v>0</v>
      </c>
      <c r="AX30" s="52">
        <f>สค!L26</f>
        <v>0</v>
      </c>
      <c r="AY30" s="52">
        <f>สค!S26</f>
        <v>0</v>
      </c>
      <c r="AZ30" s="52">
        <f t="shared" si="47"/>
        <v>0</v>
      </c>
      <c r="BA30" s="52">
        <f>กย!L26</f>
        <v>0</v>
      </c>
      <c r="BB30" s="52">
        <f>กย!S26</f>
        <v>0</v>
      </c>
      <c r="BC30" s="52">
        <f t="shared" si="48"/>
        <v>0</v>
      </c>
      <c r="BD30" s="83">
        <f t="shared" si="49"/>
        <v>0</v>
      </c>
      <c r="BE30" s="83">
        <f t="shared" si="50"/>
        <v>0</v>
      </c>
      <c r="BF30" s="83">
        <f t="shared" si="51"/>
        <v>0</v>
      </c>
      <c r="BG30" s="133">
        <f t="shared" si="52"/>
        <v>0</v>
      </c>
      <c r="BH30" s="133">
        <f t="shared" si="53"/>
        <v>0</v>
      </c>
      <c r="BI30" s="133">
        <f t="shared" si="54"/>
        <v>0</v>
      </c>
    </row>
    <row r="31" spans="1:61" s="3" customFormat="1">
      <c r="A31" s="20"/>
      <c r="B31" s="91"/>
      <c r="C31" s="20"/>
      <c r="D31" s="20"/>
      <c r="E31" s="69"/>
      <c r="F31" s="69"/>
      <c r="G31" s="69"/>
      <c r="H31" s="80"/>
      <c r="I31" s="80"/>
      <c r="J31" s="80"/>
      <c r="K31" s="52">
        <f>ตค!L27</f>
        <v>0</v>
      </c>
      <c r="L31" s="52">
        <f>ตค!S27</f>
        <v>0</v>
      </c>
      <c r="M31" s="73">
        <f t="shared" si="28"/>
        <v>0</v>
      </c>
      <c r="N31" s="52">
        <f>พย!L27</f>
        <v>0</v>
      </c>
      <c r="O31" s="52">
        <f>พย!S27</f>
        <v>0</v>
      </c>
      <c r="P31" s="73">
        <f t="shared" si="29"/>
        <v>0</v>
      </c>
      <c r="Q31" s="52">
        <f>ธค!L27</f>
        <v>0</v>
      </c>
      <c r="R31" s="52">
        <f>ธค!S27</f>
        <v>0</v>
      </c>
      <c r="S31" s="52">
        <f t="shared" si="30"/>
        <v>0</v>
      </c>
      <c r="T31" s="82">
        <f t="shared" si="31"/>
        <v>0</v>
      </c>
      <c r="U31" s="82">
        <f t="shared" si="32"/>
        <v>0</v>
      </c>
      <c r="V31" s="82">
        <f t="shared" si="33"/>
        <v>0</v>
      </c>
      <c r="W31" s="52">
        <f>มค!L27</f>
        <v>0</v>
      </c>
      <c r="X31" s="52">
        <f>มค!S27</f>
        <v>0</v>
      </c>
      <c r="Y31" s="52">
        <f t="shared" si="34"/>
        <v>0</v>
      </c>
      <c r="Z31" s="52">
        <f>กพ!L27</f>
        <v>0</v>
      </c>
      <c r="AA31" s="52">
        <f>กพ!S27</f>
        <v>0</v>
      </c>
      <c r="AB31" s="52">
        <f t="shared" si="35"/>
        <v>0</v>
      </c>
      <c r="AC31" s="52">
        <f>มีค!L27</f>
        <v>0</v>
      </c>
      <c r="AD31" s="52">
        <f>มีค!L27</f>
        <v>0</v>
      </c>
      <c r="AE31" s="52">
        <f t="shared" si="36"/>
        <v>0</v>
      </c>
      <c r="AF31" s="83">
        <f t="shared" si="37"/>
        <v>0</v>
      </c>
      <c r="AG31" s="83">
        <f t="shared" si="38"/>
        <v>0</v>
      </c>
      <c r="AH31" s="83">
        <f t="shared" si="39"/>
        <v>0</v>
      </c>
      <c r="AI31" s="52">
        <f>มค!L27</f>
        <v>0</v>
      </c>
      <c r="AJ31" s="52">
        <f>มค!S27</f>
        <v>0</v>
      </c>
      <c r="AK31" s="52">
        <f t="shared" si="40"/>
        <v>0</v>
      </c>
      <c r="AL31" s="52">
        <f>กพ!L27</f>
        <v>0</v>
      </c>
      <c r="AM31" s="52">
        <f>กพ!S27</f>
        <v>0</v>
      </c>
      <c r="AN31" s="52">
        <f t="shared" si="41"/>
        <v>0</v>
      </c>
      <c r="AO31" s="52">
        <f>มีค!L27</f>
        <v>0</v>
      </c>
      <c r="AP31" s="52">
        <f>มีค!S27</f>
        <v>0</v>
      </c>
      <c r="AQ31" s="52">
        <f t="shared" si="42"/>
        <v>0</v>
      </c>
      <c r="AR31" s="82">
        <f t="shared" si="43"/>
        <v>0</v>
      </c>
      <c r="AS31" s="82">
        <f t="shared" si="44"/>
        <v>0</v>
      </c>
      <c r="AT31" s="82">
        <f t="shared" si="45"/>
        <v>0</v>
      </c>
      <c r="AU31" s="52">
        <f>กค!L27</f>
        <v>0</v>
      </c>
      <c r="AV31" s="52">
        <f>กค!S27</f>
        <v>0</v>
      </c>
      <c r="AW31" s="52">
        <f t="shared" si="46"/>
        <v>0</v>
      </c>
      <c r="AX31" s="52">
        <f>สค!L27</f>
        <v>0</v>
      </c>
      <c r="AY31" s="52">
        <f>สค!S27</f>
        <v>0</v>
      </c>
      <c r="AZ31" s="52">
        <f t="shared" si="47"/>
        <v>0</v>
      </c>
      <c r="BA31" s="52">
        <f>กย!L27</f>
        <v>0</v>
      </c>
      <c r="BB31" s="52">
        <f>กย!S27</f>
        <v>0</v>
      </c>
      <c r="BC31" s="52">
        <f t="shared" si="48"/>
        <v>0</v>
      </c>
      <c r="BD31" s="83">
        <f t="shared" si="49"/>
        <v>0</v>
      </c>
      <c r="BE31" s="83">
        <f t="shared" si="50"/>
        <v>0</v>
      </c>
      <c r="BF31" s="83">
        <f t="shared" si="51"/>
        <v>0</v>
      </c>
      <c r="BG31" s="133">
        <f t="shared" si="52"/>
        <v>0</v>
      </c>
      <c r="BH31" s="133">
        <f t="shared" si="53"/>
        <v>0</v>
      </c>
      <c r="BI31" s="133">
        <f t="shared" si="54"/>
        <v>0</v>
      </c>
    </row>
    <row r="32" spans="1:61" s="3" customFormat="1">
      <c r="A32" s="20"/>
      <c r="B32" s="91"/>
      <c r="C32" s="20"/>
      <c r="D32" s="20"/>
      <c r="E32" s="69"/>
      <c r="F32" s="69"/>
      <c r="G32" s="69"/>
      <c r="H32" s="80"/>
      <c r="I32" s="80"/>
      <c r="J32" s="80"/>
      <c r="K32" s="52">
        <f>ตค!L28</f>
        <v>0</v>
      </c>
      <c r="L32" s="52">
        <f>ตค!S28</f>
        <v>0</v>
      </c>
      <c r="M32" s="73">
        <f t="shared" si="28"/>
        <v>0</v>
      </c>
      <c r="N32" s="52">
        <f>พย!L28</f>
        <v>0</v>
      </c>
      <c r="O32" s="52">
        <f>พย!S28</f>
        <v>0</v>
      </c>
      <c r="P32" s="73">
        <f t="shared" si="29"/>
        <v>0</v>
      </c>
      <c r="Q32" s="52">
        <f>ธค!L28</f>
        <v>0</v>
      </c>
      <c r="R32" s="52">
        <f>ธค!S28</f>
        <v>0</v>
      </c>
      <c r="S32" s="52">
        <f t="shared" si="30"/>
        <v>0</v>
      </c>
      <c r="T32" s="82">
        <f t="shared" si="31"/>
        <v>0</v>
      </c>
      <c r="U32" s="82">
        <f t="shared" si="32"/>
        <v>0</v>
      </c>
      <c r="V32" s="82">
        <f t="shared" si="33"/>
        <v>0</v>
      </c>
      <c r="W32" s="52">
        <f>มค!L28</f>
        <v>0</v>
      </c>
      <c r="X32" s="52">
        <f>มค!S28</f>
        <v>0</v>
      </c>
      <c r="Y32" s="52">
        <f t="shared" si="34"/>
        <v>0</v>
      </c>
      <c r="Z32" s="52">
        <f>กพ!L28</f>
        <v>0</v>
      </c>
      <c r="AA32" s="52">
        <f>กพ!S28</f>
        <v>0</v>
      </c>
      <c r="AB32" s="52">
        <f t="shared" si="35"/>
        <v>0</v>
      </c>
      <c r="AC32" s="52">
        <f>มีค!L28</f>
        <v>0</v>
      </c>
      <c r="AD32" s="52">
        <f>มีค!L28</f>
        <v>0</v>
      </c>
      <c r="AE32" s="52">
        <f t="shared" si="36"/>
        <v>0</v>
      </c>
      <c r="AF32" s="83">
        <f t="shared" si="37"/>
        <v>0</v>
      </c>
      <c r="AG32" s="83">
        <f t="shared" si="38"/>
        <v>0</v>
      </c>
      <c r="AH32" s="83">
        <f t="shared" si="39"/>
        <v>0</v>
      </c>
      <c r="AI32" s="52">
        <f>มค!L28</f>
        <v>0</v>
      </c>
      <c r="AJ32" s="52">
        <f>มค!S28</f>
        <v>0</v>
      </c>
      <c r="AK32" s="52">
        <f t="shared" si="40"/>
        <v>0</v>
      </c>
      <c r="AL32" s="52">
        <f>กพ!L28</f>
        <v>0</v>
      </c>
      <c r="AM32" s="52">
        <f>กพ!S28</f>
        <v>0</v>
      </c>
      <c r="AN32" s="52">
        <f t="shared" si="41"/>
        <v>0</v>
      </c>
      <c r="AO32" s="52">
        <f>มีค!L28</f>
        <v>0</v>
      </c>
      <c r="AP32" s="52">
        <f>มีค!S28</f>
        <v>0</v>
      </c>
      <c r="AQ32" s="52">
        <f t="shared" si="42"/>
        <v>0</v>
      </c>
      <c r="AR32" s="82">
        <f t="shared" si="43"/>
        <v>0</v>
      </c>
      <c r="AS32" s="82">
        <f t="shared" si="44"/>
        <v>0</v>
      </c>
      <c r="AT32" s="82">
        <f t="shared" si="45"/>
        <v>0</v>
      </c>
      <c r="AU32" s="52">
        <f>กค!L28</f>
        <v>0</v>
      </c>
      <c r="AV32" s="52">
        <f>กค!S28</f>
        <v>0</v>
      </c>
      <c r="AW32" s="52">
        <f t="shared" si="46"/>
        <v>0</v>
      </c>
      <c r="AX32" s="52">
        <f>สค!L28</f>
        <v>0</v>
      </c>
      <c r="AY32" s="52">
        <f>สค!S28</f>
        <v>0</v>
      </c>
      <c r="AZ32" s="52">
        <f t="shared" si="47"/>
        <v>0</v>
      </c>
      <c r="BA32" s="52">
        <f>กย!L28</f>
        <v>0</v>
      </c>
      <c r="BB32" s="52">
        <f>กย!S28</f>
        <v>0</v>
      </c>
      <c r="BC32" s="52">
        <f t="shared" si="48"/>
        <v>0</v>
      </c>
      <c r="BD32" s="83">
        <f t="shared" si="49"/>
        <v>0</v>
      </c>
      <c r="BE32" s="83">
        <f t="shared" si="50"/>
        <v>0</v>
      </c>
      <c r="BF32" s="83">
        <f t="shared" si="51"/>
        <v>0</v>
      </c>
      <c r="BG32" s="133">
        <f t="shared" si="52"/>
        <v>0</v>
      </c>
      <c r="BH32" s="133">
        <f t="shared" si="53"/>
        <v>0</v>
      </c>
      <c r="BI32" s="133">
        <f t="shared" si="54"/>
        <v>0</v>
      </c>
    </row>
    <row r="33" spans="1:61" s="3" customFormat="1">
      <c r="A33" s="20"/>
      <c r="B33" s="91"/>
      <c r="C33" s="20"/>
      <c r="D33" s="20"/>
      <c r="E33" s="69"/>
      <c r="F33" s="69"/>
      <c r="G33" s="69"/>
      <c r="H33" s="80"/>
      <c r="I33" s="80"/>
      <c r="J33" s="80"/>
      <c r="K33" s="52">
        <f>ตค!L29</f>
        <v>0</v>
      </c>
      <c r="L33" s="52">
        <f>ตค!S29</f>
        <v>0</v>
      </c>
      <c r="M33" s="73">
        <f t="shared" si="28"/>
        <v>0</v>
      </c>
      <c r="N33" s="52">
        <f>พย!L29</f>
        <v>0</v>
      </c>
      <c r="O33" s="52">
        <f>พย!S29</f>
        <v>0</v>
      </c>
      <c r="P33" s="73">
        <f t="shared" si="29"/>
        <v>0</v>
      </c>
      <c r="Q33" s="52">
        <f>ธค!L29</f>
        <v>0</v>
      </c>
      <c r="R33" s="52">
        <f>ธค!S29</f>
        <v>0</v>
      </c>
      <c r="S33" s="52">
        <f t="shared" si="30"/>
        <v>0</v>
      </c>
      <c r="T33" s="82">
        <f t="shared" si="31"/>
        <v>0</v>
      </c>
      <c r="U33" s="82">
        <f t="shared" si="32"/>
        <v>0</v>
      </c>
      <c r="V33" s="82">
        <f t="shared" si="33"/>
        <v>0</v>
      </c>
      <c r="W33" s="52">
        <f>มค!L29</f>
        <v>0</v>
      </c>
      <c r="X33" s="52">
        <f>มค!S29</f>
        <v>0</v>
      </c>
      <c r="Y33" s="52">
        <f t="shared" si="34"/>
        <v>0</v>
      </c>
      <c r="Z33" s="52">
        <f>กพ!L29</f>
        <v>0</v>
      </c>
      <c r="AA33" s="52">
        <f>กพ!S29</f>
        <v>0</v>
      </c>
      <c r="AB33" s="52">
        <f t="shared" si="35"/>
        <v>0</v>
      </c>
      <c r="AC33" s="52">
        <f>มีค!L29</f>
        <v>0</v>
      </c>
      <c r="AD33" s="52">
        <f>มีค!L29</f>
        <v>0</v>
      </c>
      <c r="AE33" s="52">
        <f t="shared" si="36"/>
        <v>0</v>
      </c>
      <c r="AF33" s="83">
        <f t="shared" si="37"/>
        <v>0</v>
      </c>
      <c r="AG33" s="83">
        <f t="shared" si="38"/>
        <v>0</v>
      </c>
      <c r="AH33" s="83">
        <f t="shared" si="39"/>
        <v>0</v>
      </c>
      <c r="AI33" s="52">
        <f>มค!L29</f>
        <v>0</v>
      </c>
      <c r="AJ33" s="52">
        <f>มค!S29</f>
        <v>0</v>
      </c>
      <c r="AK33" s="52">
        <f t="shared" si="40"/>
        <v>0</v>
      </c>
      <c r="AL33" s="52">
        <f>กพ!L29</f>
        <v>0</v>
      </c>
      <c r="AM33" s="52">
        <f>กพ!S29</f>
        <v>0</v>
      </c>
      <c r="AN33" s="52">
        <f t="shared" si="41"/>
        <v>0</v>
      </c>
      <c r="AO33" s="52">
        <f>มีค!L29</f>
        <v>0</v>
      </c>
      <c r="AP33" s="52">
        <f>มีค!S29</f>
        <v>0</v>
      </c>
      <c r="AQ33" s="52">
        <f t="shared" si="42"/>
        <v>0</v>
      </c>
      <c r="AR33" s="82">
        <f t="shared" si="43"/>
        <v>0</v>
      </c>
      <c r="AS33" s="82">
        <f t="shared" si="44"/>
        <v>0</v>
      </c>
      <c r="AT33" s="82">
        <f t="shared" si="45"/>
        <v>0</v>
      </c>
      <c r="AU33" s="52">
        <f>กค!L29</f>
        <v>0</v>
      </c>
      <c r="AV33" s="52">
        <f>กค!S29</f>
        <v>0</v>
      </c>
      <c r="AW33" s="52">
        <f t="shared" si="46"/>
        <v>0</v>
      </c>
      <c r="AX33" s="52">
        <f>สค!L29</f>
        <v>0</v>
      </c>
      <c r="AY33" s="52">
        <f>สค!S29</f>
        <v>0</v>
      </c>
      <c r="AZ33" s="52">
        <f t="shared" si="47"/>
        <v>0</v>
      </c>
      <c r="BA33" s="52">
        <f>กย!L29</f>
        <v>0</v>
      </c>
      <c r="BB33" s="52">
        <f>กย!S29</f>
        <v>0</v>
      </c>
      <c r="BC33" s="52">
        <f t="shared" si="48"/>
        <v>0</v>
      </c>
      <c r="BD33" s="83">
        <f t="shared" si="49"/>
        <v>0</v>
      </c>
      <c r="BE33" s="83">
        <f t="shared" si="50"/>
        <v>0</v>
      </c>
      <c r="BF33" s="83">
        <f t="shared" si="51"/>
        <v>0</v>
      </c>
      <c r="BG33" s="133">
        <f t="shared" si="52"/>
        <v>0</v>
      </c>
      <c r="BH33" s="133">
        <f t="shared" si="53"/>
        <v>0</v>
      </c>
      <c r="BI33" s="133">
        <f t="shared" si="54"/>
        <v>0</v>
      </c>
    </row>
    <row r="34" spans="1:61" s="3" customFormat="1">
      <c r="A34" s="20"/>
      <c r="B34" s="91"/>
      <c r="C34" s="20"/>
      <c r="D34" s="20"/>
      <c r="E34" s="69"/>
      <c r="F34" s="69"/>
      <c r="G34" s="69"/>
      <c r="H34" s="80"/>
      <c r="I34" s="80"/>
      <c r="J34" s="80"/>
      <c r="K34" s="52">
        <f>ตค!L30</f>
        <v>0</v>
      </c>
      <c r="L34" s="52">
        <f>ตค!S30</f>
        <v>0</v>
      </c>
      <c r="M34" s="73">
        <f t="shared" si="28"/>
        <v>0</v>
      </c>
      <c r="N34" s="52">
        <f>พย!L30</f>
        <v>0</v>
      </c>
      <c r="O34" s="52">
        <f>พย!S30</f>
        <v>0</v>
      </c>
      <c r="P34" s="73">
        <f t="shared" si="29"/>
        <v>0</v>
      </c>
      <c r="Q34" s="52">
        <f>ธค!L30</f>
        <v>0</v>
      </c>
      <c r="R34" s="52">
        <f>ธค!S30</f>
        <v>0</v>
      </c>
      <c r="S34" s="52">
        <f t="shared" si="30"/>
        <v>0</v>
      </c>
      <c r="T34" s="82">
        <f t="shared" si="31"/>
        <v>0</v>
      </c>
      <c r="U34" s="82">
        <f t="shared" si="32"/>
        <v>0</v>
      </c>
      <c r="V34" s="82">
        <f t="shared" si="33"/>
        <v>0</v>
      </c>
      <c r="W34" s="52">
        <f>มค!L30</f>
        <v>0</v>
      </c>
      <c r="X34" s="52">
        <f>มค!S30</f>
        <v>0</v>
      </c>
      <c r="Y34" s="52">
        <f t="shared" si="34"/>
        <v>0</v>
      </c>
      <c r="Z34" s="52">
        <f>กพ!L30</f>
        <v>0</v>
      </c>
      <c r="AA34" s="52">
        <f>กพ!S30</f>
        <v>0</v>
      </c>
      <c r="AB34" s="52">
        <f t="shared" si="35"/>
        <v>0</v>
      </c>
      <c r="AC34" s="52">
        <f>มีค!L30</f>
        <v>0</v>
      </c>
      <c r="AD34" s="52">
        <f>มีค!L30</f>
        <v>0</v>
      </c>
      <c r="AE34" s="52">
        <f t="shared" si="36"/>
        <v>0</v>
      </c>
      <c r="AF34" s="83">
        <f t="shared" si="37"/>
        <v>0</v>
      </c>
      <c r="AG34" s="83">
        <f t="shared" si="38"/>
        <v>0</v>
      </c>
      <c r="AH34" s="83">
        <f t="shared" si="39"/>
        <v>0</v>
      </c>
      <c r="AI34" s="52">
        <f>มค!L30</f>
        <v>0</v>
      </c>
      <c r="AJ34" s="52">
        <f>มค!S30</f>
        <v>0</v>
      </c>
      <c r="AK34" s="52">
        <f t="shared" si="40"/>
        <v>0</v>
      </c>
      <c r="AL34" s="52">
        <f>กพ!L30</f>
        <v>0</v>
      </c>
      <c r="AM34" s="52">
        <f>กพ!S30</f>
        <v>0</v>
      </c>
      <c r="AN34" s="52">
        <f t="shared" si="41"/>
        <v>0</v>
      </c>
      <c r="AO34" s="52">
        <f>มีค!L30</f>
        <v>0</v>
      </c>
      <c r="AP34" s="52">
        <f>มีค!S30</f>
        <v>0</v>
      </c>
      <c r="AQ34" s="52">
        <f t="shared" si="42"/>
        <v>0</v>
      </c>
      <c r="AR34" s="82">
        <f t="shared" si="43"/>
        <v>0</v>
      </c>
      <c r="AS34" s="82">
        <f t="shared" si="44"/>
        <v>0</v>
      </c>
      <c r="AT34" s="82">
        <f t="shared" si="45"/>
        <v>0</v>
      </c>
      <c r="AU34" s="52">
        <f>กค!L30</f>
        <v>0</v>
      </c>
      <c r="AV34" s="52">
        <f>กค!S30</f>
        <v>0</v>
      </c>
      <c r="AW34" s="52">
        <f t="shared" si="46"/>
        <v>0</v>
      </c>
      <c r="AX34" s="52">
        <f>สค!L30</f>
        <v>0</v>
      </c>
      <c r="AY34" s="52">
        <f>สค!S30</f>
        <v>0</v>
      </c>
      <c r="AZ34" s="52">
        <f t="shared" si="47"/>
        <v>0</v>
      </c>
      <c r="BA34" s="52">
        <f>กย!L30</f>
        <v>0</v>
      </c>
      <c r="BB34" s="52">
        <f>กย!S30</f>
        <v>0</v>
      </c>
      <c r="BC34" s="52">
        <f t="shared" si="48"/>
        <v>0</v>
      </c>
      <c r="BD34" s="83">
        <f t="shared" si="49"/>
        <v>0</v>
      </c>
      <c r="BE34" s="83">
        <f t="shared" si="50"/>
        <v>0</v>
      </c>
      <c r="BF34" s="83">
        <f t="shared" si="51"/>
        <v>0</v>
      </c>
      <c r="BG34" s="133">
        <f t="shared" si="52"/>
        <v>0</v>
      </c>
      <c r="BH34" s="133">
        <f t="shared" si="53"/>
        <v>0</v>
      </c>
      <c r="BI34" s="133">
        <f t="shared" si="54"/>
        <v>0</v>
      </c>
    </row>
    <row r="35" spans="1:61" s="3" customFormat="1">
      <c r="A35" s="20"/>
      <c r="B35" s="91"/>
      <c r="C35" s="20"/>
      <c r="D35" s="20"/>
      <c r="E35" s="69"/>
      <c r="F35" s="69"/>
      <c r="G35" s="69"/>
      <c r="H35" s="80"/>
      <c r="I35" s="80"/>
      <c r="J35" s="80"/>
      <c r="K35" s="52">
        <f>ตค!L31</f>
        <v>0</v>
      </c>
      <c r="L35" s="52">
        <f>ตค!S31</f>
        <v>0</v>
      </c>
      <c r="M35" s="73">
        <f t="shared" si="28"/>
        <v>0</v>
      </c>
      <c r="N35" s="52">
        <f>พย!L31</f>
        <v>0</v>
      </c>
      <c r="O35" s="52">
        <f>พย!S31</f>
        <v>0</v>
      </c>
      <c r="P35" s="73">
        <f t="shared" si="29"/>
        <v>0</v>
      </c>
      <c r="Q35" s="52">
        <f>ธค!L31</f>
        <v>0</v>
      </c>
      <c r="R35" s="52">
        <f>ธค!S31</f>
        <v>0</v>
      </c>
      <c r="S35" s="52">
        <f t="shared" si="30"/>
        <v>0</v>
      </c>
      <c r="T35" s="82">
        <f t="shared" si="31"/>
        <v>0</v>
      </c>
      <c r="U35" s="82">
        <f t="shared" si="32"/>
        <v>0</v>
      </c>
      <c r="V35" s="82">
        <f t="shared" si="33"/>
        <v>0</v>
      </c>
      <c r="W35" s="52">
        <f>มค!L31</f>
        <v>0</v>
      </c>
      <c r="X35" s="52">
        <f>มค!S31</f>
        <v>0</v>
      </c>
      <c r="Y35" s="52">
        <f t="shared" si="34"/>
        <v>0</v>
      </c>
      <c r="Z35" s="52">
        <f>กพ!L31</f>
        <v>0</v>
      </c>
      <c r="AA35" s="52">
        <f>กพ!S31</f>
        <v>0</v>
      </c>
      <c r="AB35" s="52">
        <f t="shared" si="35"/>
        <v>0</v>
      </c>
      <c r="AC35" s="52">
        <f>มีค!L31</f>
        <v>0</v>
      </c>
      <c r="AD35" s="52">
        <f>มีค!L31</f>
        <v>0</v>
      </c>
      <c r="AE35" s="52">
        <f t="shared" si="36"/>
        <v>0</v>
      </c>
      <c r="AF35" s="83">
        <f t="shared" si="37"/>
        <v>0</v>
      </c>
      <c r="AG35" s="83">
        <f t="shared" si="38"/>
        <v>0</v>
      </c>
      <c r="AH35" s="83">
        <f t="shared" si="39"/>
        <v>0</v>
      </c>
      <c r="AI35" s="52">
        <f>มค!L31</f>
        <v>0</v>
      </c>
      <c r="AJ35" s="52">
        <f>มค!S31</f>
        <v>0</v>
      </c>
      <c r="AK35" s="52">
        <f t="shared" si="40"/>
        <v>0</v>
      </c>
      <c r="AL35" s="52">
        <f>กพ!L31</f>
        <v>0</v>
      </c>
      <c r="AM35" s="52">
        <f>กพ!S31</f>
        <v>0</v>
      </c>
      <c r="AN35" s="52">
        <f t="shared" si="41"/>
        <v>0</v>
      </c>
      <c r="AO35" s="52">
        <f>มีค!L31</f>
        <v>0</v>
      </c>
      <c r="AP35" s="52">
        <f>มีค!S31</f>
        <v>0</v>
      </c>
      <c r="AQ35" s="52">
        <f t="shared" si="42"/>
        <v>0</v>
      </c>
      <c r="AR35" s="82">
        <f t="shared" si="43"/>
        <v>0</v>
      </c>
      <c r="AS35" s="82">
        <f t="shared" si="44"/>
        <v>0</v>
      </c>
      <c r="AT35" s="82">
        <f t="shared" si="45"/>
        <v>0</v>
      </c>
      <c r="AU35" s="52">
        <f>กค!L31</f>
        <v>0</v>
      </c>
      <c r="AV35" s="52">
        <f>กค!S31</f>
        <v>0</v>
      </c>
      <c r="AW35" s="52">
        <f t="shared" si="46"/>
        <v>0</v>
      </c>
      <c r="AX35" s="52">
        <f>สค!L31</f>
        <v>0</v>
      </c>
      <c r="AY35" s="52">
        <f>สค!S31</f>
        <v>0</v>
      </c>
      <c r="AZ35" s="52">
        <f t="shared" si="47"/>
        <v>0</v>
      </c>
      <c r="BA35" s="52">
        <f>กย!L31</f>
        <v>0</v>
      </c>
      <c r="BB35" s="52">
        <f>กย!S31</f>
        <v>0</v>
      </c>
      <c r="BC35" s="52">
        <f t="shared" si="48"/>
        <v>0</v>
      </c>
      <c r="BD35" s="83">
        <f t="shared" si="49"/>
        <v>0</v>
      </c>
      <c r="BE35" s="83">
        <f t="shared" si="50"/>
        <v>0</v>
      </c>
      <c r="BF35" s="83">
        <f t="shared" si="51"/>
        <v>0</v>
      </c>
      <c r="BG35" s="133">
        <f t="shared" si="52"/>
        <v>0</v>
      </c>
      <c r="BH35" s="133">
        <f t="shared" si="53"/>
        <v>0</v>
      </c>
      <c r="BI35" s="133">
        <f t="shared" si="54"/>
        <v>0</v>
      </c>
    </row>
    <row r="36" spans="1:61" s="3" customFormat="1">
      <c r="A36" s="20"/>
      <c r="B36" s="91"/>
      <c r="C36" s="20"/>
      <c r="D36" s="20"/>
      <c r="E36" s="69"/>
      <c r="F36" s="69"/>
      <c r="G36" s="69"/>
      <c r="H36" s="80"/>
      <c r="I36" s="80"/>
      <c r="J36" s="80"/>
      <c r="K36" s="52">
        <f>ตค!L32</f>
        <v>0</v>
      </c>
      <c r="L36" s="52">
        <f>ตค!S32</f>
        <v>0</v>
      </c>
      <c r="M36" s="73">
        <f t="shared" si="28"/>
        <v>0</v>
      </c>
      <c r="N36" s="52">
        <f>พย!L32</f>
        <v>0</v>
      </c>
      <c r="O36" s="52">
        <f>พย!S32</f>
        <v>0</v>
      </c>
      <c r="P36" s="73">
        <f t="shared" si="29"/>
        <v>0</v>
      </c>
      <c r="Q36" s="52">
        <f>ธค!L32</f>
        <v>0</v>
      </c>
      <c r="R36" s="52">
        <f>ธค!S32</f>
        <v>0</v>
      </c>
      <c r="S36" s="52">
        <f t="shared" si="30"/>
        <v>0</v>
      </c>
      <c r="T36" s="82">
        <f t="shared" si="31"/>
        <v>0</v>
      </c>
      <c r="U36" s="82">
        <f t="shared" si="32"/>
        <v>0</v>
      </c>
      <c r="V36" s="82">
        <f t="shared" si="33"/>
        <v>0</v>
      </c>
      <c r="W36" s="52">
        <f>มค!L32</f>
        <v>0</v>
      </c>
      <c r="X36" s="52">
        <f>มค!S32</f>
        <v>0</v>
      </c>
      <c r="Y36" s="52">
        <f t="shared" si="34"/>
        <v>0</v>
      </c>
      <c r="Z36" s="52">
        <f>กพ!L32</f>
        <v>0</v>
      </c>
      <c r="AA36" s="52">
        <f>กพ!S32</f>
        <v>0</v>
      </c>
      <c r="AB36" s="52">
        <f t="shared" si="35"/>
        <v>0</v>
      </c>
      <c r="AC36" s="52">
        <f>มีค!L32</f>
        <v>0</v>
      </c>
      <c r="AD36" s="52">
        <f>มีค!L32</f>
        <v>0</v>
      </c>
      <c r="AE36" s="52">
        <f t="shared" si="36"/>
        <v>0</v>
      </c>
      <c r="AF36" s="83">
        <f t="shared" si="37"/>
        <v>0</v>
      </c>
      <c r="AG36" s="83">
        <f t="shared" si="38"/>
        <v>0</v>
      </c>
      <c r="AH36" s="83">
        <f t="shared" si="39"/>
        <v>0</v>
      </c>
      <c r="AI36" s="52">
        <f>มค!L32</f>
        <v>0</v>
      </c>
      <c r="AJ36" s="52">
        <f>มค!S32</f>
        <v>0</v>
      </c>
      <c r="AK36" s="52">
        <f t="shared" si="40"/>
        <v>0</v>
      </c>
      <c r="AL36" s="52">
        <f>กพ!L32</f>
        <v>0</v>
      </c>
      <c r="AM36" s="52">
        <f>กพ!S32</f>
        <v>0</v>
      </c>
      <c r="AN36" s="52">
        <f t="shared" si="41"/>
        <v>0</v>
      </c>
      <c r="AO36" s="52">
        <f>มีค!L32</f>
        <v>0</v>
      </c>
      <c r="AP36" s="52">
        <f>มีค!S32</f>
        <v>0</v>
      </c>
      <c r="AQ36" s="52">
        <f t="shared" si="42"/>
        <v>0</v>
      </c>
      <c r="AR36" s="82">
        <f t="shared" si="43"/>
        <v>0</v>
      </c>
      <c r="AS36" s="82">
        <f t="shared" si="44"/>
        <v>0</v>
      </c>
      <c r="AT36" s="82">
        <f t="shared" si="45"/>
        <v>0</v>
      </c>
      <c r="AU36" s="52">
        <f>กค!L32</f>
        <v>0</v>
      </c>
      <c r="AV36" s="52">
        <f>กค!S32</f>
        <v>0</v>
      </c>
      <c r="AW36" s="52">
        <f t="shared" si="46"/>
        <v>0</v>
      </c>
      <c r="AX36" s="52">
        <f>สค!L32</f>
        <v>0</v>
      </c>
      <c r="AY36" s="52">
        <f>สค!S32</f>
        <v>0</v>
      </c>
      <c r="AZ36" s="52">
        <f t="shared" si="47"/>
        <v>0</v>
      </c>
      <c r="BA36" s="52">
        <f>กย!L32</f>
        <v>0</v>
      </c>
      <c r="BB36" s="52">
        <f>กย!S32</f>
        <v>0</v>
      </c>
      <c r="BC36" s="52">
        <f t="shared" si="48"/>
        <v>0</v>
      </c>
      <c r="BD36" s="83">
        <f t="shared" si="49"/>
        <v>0</v>
      </c>
      <c r="BE36" s="83">
        <f t="shared" si="50"/>
        <v>0</v>
      </c>
      <c r="BF36" s="83">
        <f t="shared" si="51"/>
        <v>0</v>
      </c>
      <c r="BG36" s="133">
        <f t="shared" si="52"/>
        <v>0</v>
      </c>
      <c r="BH36" s="133">
        <f t="shared" si="53"/>
        <v>0</v>
      </c>
      <c r="BI36" s="133">
        <f t="shared" si="54"/>
        <v>0</v>
      </c>
    </row>
    <row r="37" spans="1:61" s="3" customFormat="1">
      <c r="A37" s="20"/>
      <c r="B37" s="91"/>
      <c r="C37" s="20"/>
      <c r="D37" s="20"/>
      <c r="E37" s="69"/>
      <c r="F37" s="69"/>
      <c r="G37" s="69"/>
      <c r="H37" s="80"/>
      <c r="I37" s="80"/>
      <c r="J37" s="80"/>
      <c r="K37" s="52">
        <f>ตค!L33</f>
        <v>0</v>
      </c>
      <c r="L37" s="52">
        <f>ตค!S33</f>
        <v>0</v>
      </c>
      <c r="M37" s="73">
        <f t="shared" si="28"/>
        <v>0</v>
      </c>
      <c r="N37" s="52">
        <f>พย!L33</f>
        <v>0</v>
      </c>
      <c r="O37" s="52">
        <f>พย!S33</f>
        <v>0</v>
      </c>
      <c r="P37" s="73">
        <f t="shared" si="29"/>
        <v>0</v>
      </c>
      <c r="Q37" s="52">
        <f>ธค!L33</f>
        <v>0</v>
      </c>
      <c r="R37" s="52">
        <f>ธค!S33</f>
        <v>0</v>
      </c>
      <c r="S37" s="52">
        <f t="shared" si="30"/>
        <v>0</v>
      </c>
      <c r="T37" s="82">
        <f t="shared" si="31"/>
        <v>0</v>
      </c>
      <c r="U37" s="82">
        <f t="shared" si="32"/>
        <v>0</v>
      </c>
      <c r="V37" s="82">
        <f t="shared" si="33"/>
        <v>0</v>
      </c>
      <c r="W37" s="52">
        <f>มค!L33</f>
        <v>0</v>
      </c>
      <c r="X37" s="52">
        <f>มค!S33</f>
        <v>0</v>
      </c>
      <c r="Y37" s="52">
        <f t="shared" si="34"/>
        <v>0</v>
      </c>
      <c r="Z37" s="52">
        <f>กพ!L33</f>
        <v>0</v>
      </c>
      <c r="AA37" s="52">
        <f>กพ!S33</f>
        <v>0</v>
      </c>
      <c r="AB37" s="52">
        <f t="shared" si="35"/>
        <v>0</v>
      </c>
      <c r="AC37" s="52">
        <f>มีค!L33</f>
        <v>0</v>
      </c>
      <c r="AD37" s="52">
        <f>มีค!L33</f>
        <v>0</v>
      </c>
      <c r="AE37" s="52">
        <f t="shared" si="36"/>
        <v>0</v>
      </c>
      <c r="AF37" s="83">
        <f t="shared" si="37"/>
        <v>0</v>
      </c>
      <c r="AG37" s="83">
        <f t="shared" si="38"/>
        <v>0</v>
      </c>
      <c r="AH37" s="83">
        <f t="shared" si="39"/>
        <v>0</v>
      </c>
      <c r="AI37" s="52">
        <f>มค!L33</f>
        <v>0</v>
      </c>
      <c r="AJ37" s="52">
        <f>มค!S33</f>
        <v>0</v>
      </c>
      <c r="AK37" s="52">
        <f t="shared" si="40"/>
        <v>0</v>
      </c>
      <c r="AL37" s="52">
        <f>กพ!L33</f>
        <v>0</v>
      </c>
      <c r="AM37" s="52">
        <f>กพ!S33</f>
        <v>0</v>
      </c>
      <c r="AN37" s="52">
        <f t="shared" si="41"/>
        <v>0</v>
      </c>
      <c r="AO37" s="52">
        <f>มีค!L33</f>
        <v>0</v>
      </c>
      <c r="AP37" s="52">
        <f>มีค!S33</f>
        <v>0</v>
      </c>
      <c r="AQ37" s="52">
        <f t="shared" si="42"/>
        <v>0</v>
      </c>
      <c r="AR37" s="82">
        <f t="shared" si="43"/>
        <v>0</v>
      </c>
      <c r="AS37" s="82">
        <f t="shared" si="44"/>
        <v>0</v>
      </c>
      <c r="AT37" s="82">
        <f t="shared" si="45"/>
        <v>0</v>
      </c>
      <c r="AU37" s="52">
        <f>กค!L33</f>
        <v>0</v>
      </c>
      <c r="AV37" s="52">
        <f>กค!S33</f>
        <v>0</v>
      </c>
      <c r="AW37" s="52">
        <f t="shared" si="46"/>
        <v>0</v>
      </c>
      <c r="AX37" s="52">
        <f>สค!L33</f>
        <v>0</v>
      </c>
      <c r="AY37" s="52">
        <f>สค!S33</f>
        <v>0</v>
      </c>
      <c r="AZ37" s="52">
        <f t="shared" si="47"/>
        <v>0</v>
      </c>
      <c r="BA37" s="52">
        <f>กย!L33</f>
        <v>0</v>
      </c>
      <c r="BB37" s="52">
        <f>กย!S33</f>
        <v>0</v>
      </c>
      <c r="BC37" s="52">
        <f t="shared" si="48"/>
        <v>0</v>
      </c>
      <c r="BD37" s="83">
        <f t="shared" si="49"/>
        <v>0</v>
      </c>
      <c r="BE37" s="83">
        <f t="shared" si="50"/>
        <v>0</v>
      </c>
      <c r="BF37" s="83">
        <f t="shared" si="51"/>
        <v>0</v>
      </c>
      <c r="BG37" s="133">
        <f t="shared" si="52"/>
        <v>0</v>
      </c>
      <c r="BH37" s="133">
        <f t="shared" si="53"/>
        <v>0</v>
      </c>
      <c r="BI37" s="133">
        <f t="shared" si="54"/>
        <v>0</v>
      </c>
    </row>
    <row r="38" spans="1:61" s="3" customFormat="1">
      <c r="A38" s="50"/>
      <c r="B38" s="92"/>
      <c r="C38" s="50"/>
      <c r="D38" s="50"/>
      <c r="E38" s="70"/>
      <c r="F38" s="70"/>
      <c r="G38" s="70"/>
      <c r="H38" s="81"/>
      <c r="I38" s="81"/>
      <c r="J38" s="81"/>
      <c r="K38" s="52">
        <f>ตค!L34</f>
        <v>0</v>
      </c>
      <c r="L38" s="52">
        <f>ตค!S34</f>
        <v>0</v>
      </c>
      <c r="M38" s="73">
        <f t="shared" si="28"/>
        <v>0</v>
      </c>
      <c r="N38" s="52">
        <f>พย!L34</f>
        <v>0</v>
      </c>
      <c r="O38" s="52">
        <f>พย!S34</f>
        <v>0</v>
      </c>
      <c r="P38" s="73">
        <f t="shared" si="29"/>
        <v>0</v>
      </c>
      <c r="Q38" s="52">
        <f>ธค!L34</f>
        <v>0</v>
      </c>
      <c r="R38" s="52">
        <f>ธค!S34</f>
        <v>0</v>
      </c>
      <c r="S38" s="52">
        <f t="shared" si="30"/>
        <v>0</v>
      </c>
      <c r="T38" s="82">
        <f t="shared" si="31"/>
        <v>0</v>
      </c>
      <c r="U38" s="82">
        <f t="shared" si="32"/>
        <v>0</v>
      </c>
      <c r="V38" s="82">
        <f t="shared" si="33"/>
        <v>0</v>
      </c>
      <c r="W38" s="52">
        <f>มค!L34</f>
        <v>0</v>
      </c>
      <c r="X38" s="52">
        <f>มค!S34</f>
        <v>0</v>
      </c>
      <c r="Y38" s="52">
        <f t="shared" si="34"/>
        <v>0</v>
      </c>
      <c r="Z38" s="52">
        <f>กพ!L34</f>
        <v>0</v>
      </c>
      <c r="AA38" s="52">
        <f>กพ!S34</f>
        <v>0</v>
      </c>
      <c r="AB38" s="52">
        <f t="shared" si="35"/>
        <v>0</v>
      </c>
      <c r="AC38" s="52">
        <f>มีค!L34</f>
        <v>0</v>
      </c>
      <c r="AD38" s="52">
        <f>มีค!L34</f>
        <v>0</v>
      </c>
      <c r="AE38" s="52">
        <f t="shared" si="36"/>
        <v>0</v>
      </c>
      <c r="AF38" s="83">
        <f t="shared" si="37"/>
        <v>0</v>
      </c>
      <c r="AG38" s="83">
        <f t="shared" si="38"/>
        <v>0</v>
      </c>
      <c r="AH38" s="83">
        <f t="shared" si="39"/>
        <v>0</v>
      </c>
      <c r="AI38" s="52">
        <f>มค!L34</f>
        <v>0</v>
      </c>
      <c r="AJ38" s="52">
        <f>มค!S34</f>
        <v>0</v>
      </c>
      <c r="AK38" s="52">
        <f t="shared" si="40"/>
        <v>0</v>
      </c>
      <c r="AL38" s="52">
        <f>กพ!L34</f>
        <v>0</v>
      </c>
      <c r="AM38" s="52">
        <f>กพ!S34</f>
        <v>0</v>
      </c>
      <c r="AN38" s="52">
        <f t="shared" si="41"/>
        <v>0</v>
      </c>
      <c r="AO38" s="52">
        <f>มีค!L34</f>
        <v>0</v>
      </c>
      <c r="AP38" s="52">
        <f>มีค!S34</f>
        <v>0</v>
      </c>
      <c r="AQ38" s="52">
        <f t="shared" si="42"/>
        <v>0</v>
      </c>
      <c r="AR38" s="82">
        <f t="shared" si="43"/>
        <v>0</v>
      </c>
      <c r="AS38" s="82">
        <f t="shared" si="44"/>
        <v>0</v>
      </c>
      <c r="AT38" s="82">
        <f t="shared" si="45"/>
        <v>0</v>
      </c>
      <c r="AU38" s="52">
        <f>กค!L34</f>
        <v>0</v>
      </c>
      <c r="AV38" s="52">
        <f>กค!S34</f>
        <v>0</v>
      </c>
      <c r="AW38" s="52">
        <f t="shared" si="46"/>
        <v>0</v>
      </c>
      <c r="AX38" s="52">
        <f>สค!L34</f>
        <v>0</v>
      </c>
      <c r="AY38" s="52">
        <f>สค!S34</f>
        <v>0</v>
      </c>
      <c r="AZ38" s="52">
        <f t="shared" si="47"/>
        <v>0</v>
      </c>
      <c r="BA38" s="52">
        <f>กย!L34</f>
        <v>0</v>
      </c>
      <c r="BB38" s="52">
        <f>กย!S34</f>
        <v>0</v>
      </c>
      <c r="BC38" s="52">
        <f t="shared" si="48"/>
        <v>0</v>
      </c>
      <c r="BD38" s="83">
        <f t="shared" si="49"/>
        <v>0</v>
      </c>
      <c r="BE38" s="83">
        <f t="shared" si="50"/>
        <v>0</v>
      </c>
      <c r="BF38" s="83">
        <f t="shared" si="51"/>
        <v>0</v>
      </c>
      <c r="BG38" s="133">
        <f t="shared" si="52"/>
        <v>0</v>
      </c>
      <c r="BH38" s="133">
        <f t="shared" si="53"/>
        <v>0</v>
      </c>
      <c r="BI38" s="133">
        <f t="shared" si="54"/>
        <v>0</v>
      </c>
    </row>
    <row r="39" spans="1:61" ht="18" thickBot="1">
      <c r="A39" s="197" t="s">
        <v>32</v>
      </c>
      <c r="B39" s="197"/>
      <c r="C39" s="197"/>
      <c r="D39" s="197"/>
      <c r="E39" s="197"/>
      <c r="F39" s="197"/>
      <c r="G39" s="198"/>
      <c r="H39" s="53">
        <f>SUM(H12:H38)</f>
        <v>0</v>
      </c>
      <c r="I39" s="53">
        <f t="shared" ref="I39:BI39" si="55">SUM(I12:I38)</f>
        <v>0</v>
      </c>
      <c r="J39" s="53">
        <f t="shared" si="55"/>
        <v>0</v>
      </c>
      <c r="K39" s="53">
        <f t="shared" si="55"/>
        <v>0</v>
      </c>
      <c r="L39" s="53">
        <f t="shared" si="55"/>
        <v>0</v>
      </c>
      <c r="M39" s="53">
        <f t="shared" si="55"/>
        <v>0</v>
      </c>
      <c r="N39" s="53">
        <f t="shared" si="55"/>
        <v>0</v>
      </c>
      <c r="O39" s="53">
        <f t="shared" si="55"/>
        <v>0</v>
      </c>
      <c r="P39" s="53">
        <f t="shared" si="55"/>
        <v>0</v>
      </c>
      <c r="Q39" s="53">
        <f t="shared" si="55"/>
        <v>0</v>
      </c>
      <c r="R39" s="53">
        <f t="shared" si="55"/>
        <v>0</v>
      </c>
      <c r="S39" s="53">
        <f t="shared" si="55"/>
        <v>0</v>
      </c>
      <c r="T39" s="53">
        <f t="shared" si="55"/>
        <v>0</v>
      </c>
      <c r="U39" s="53">
        <f t="shared" si="55"/>
        <v>0</v>
      </c>
      <c r="V39" s="53">
        <f t="shared" si="55"/>
        <v>0</v>
      </c>
      <c r="W39" s="53">
        <f t="shared" si="55"/>
        <v>0</v>
      </c>
      <c r="X39" s="53">
        <f t="shared" si="55"/>
        <v>0</v>
      </c>
      <c r="Y39" s="53">
        <f t="shared" si="55"/>
        <v>0</v>
      </c>
      <c r="Z39" s="53">
        <f t="shared" si="55"/>
        <v>0</v>
      </c>
      <c r="AA39" s="53">
        <f t="shared" si="55"/>
        <v>0</v>
      </c>
      <c r="AB39" s="53">
        <f t="shared" si="55"/>
        <v>0</v>
      </c>
      <c r="AC39" s="53">
        <f t="shared" si="55"/>
        <v>0</v>
      </c>
      <c r="AD39" s="53">
        <f t="shared" si="55"/>
        <v>0</v>
      </c>
      <c r="AE39" s="53">
        <f t="shared" si="55"/>
        <v>0</v>
      </c>
      <c r="AF39" s="53">
        <f t="shared" si="55"/>
        <v>0</v>
      </c>
      <c r="AG39" s="53">
        <f t="shared" si="55"/>
        <v>0</v>
      </c>
      <c r="AH39" s="53">
        <f t="shared" si="55"/>
        <v>0</v>
      </c>
      <c r="AI39" s="53">
        <f t="shared" si="55"/>
        <v>0</v>
      </c>
      <c r="AJ39" s="53">
        <f t="shared" si="55"/>
        <v>0</v>
      </c>
      <c r="AK39" s="53">
        <f t="shared" si="55"/>
        <v>0</v>
      </c>
      <c r="AL39" s="53">
        <f t="shared" si="55"/>
        <v>0</v>
      </c>
      <c r="AM39" s="53">
        <f t="shared" si="55"/>
        <v>0</v>
      </c>
      <c r="AN39" s="53">
        <f t="shared" si="55"/>
        <v>0</v>
      </c>
      <c r="AO39" s="53">
        <f t="shared" si="55"/>
        <v>0</v>
      </c>
      <c r="AP39" s="53">
        <f t="shared" si="55"/>
        <v>0</v>
      </c>
      <c r="AQ39" s="53">
        <f t="shared" si="55"/>
        <v>0</v>
      </c>
      <c r="AR39" s="53">
        <f t="shared" si="55"/>
        <v>0</v>
      </c>
      <c r="AS39" s="53">
        <f t="shared" si="55"/>
        <v>0</v>
      </c>
      <c r="AT39" s="53">
        <f t="shared" si="55"/>
        <v>0</v>
      </c>
      <c r="AU39" s="53">
        <f t="shared" si="55"/>
        <v>0</v>
      </c>
      <c r="AV39" s="53">
        <f t="shared" si="55"/>
        <v>0</v>
      </c>
      <c r="AW39" s="53">
        <f t="shared" si="55"/>
        <v>0</v>
      </c>
      <c r="AX39" s="53">
        <f t="shared" si="55"/>
        <v>0</v>
      </c>
      <c r="AY39" s="53">
        <f t="shared" si="55"/>
        <v>0</v>
      </c>
      <c r="AZ39" s="53">
        <f t="shared" si="55"/>
        <v>0</v>
      </c>
      <c r="BA39" s="53">
        <f t="shared" si="55"/>
        <v>0</v>
      </c>
      <c r="BB39" s="53">
        <f t="shared" si="55"/>
        <v>0</v>
      </c>
      <c r="BC39" s="53">
        <f t="shared" si="55"/>
        <v>0</v>
      </c>
      <c r="BD39" s="53">
        <f t="shared" si="55"/>
        <v>0</v>
      </c>
      <c r="BE39" s="53">
        <f t="shared" si="55"/>
        <v>0</v>
      </c>
      <c r="BF39" s="53">
        <f t="shared" si="55"/>
        <v>0</v>
      </c>
      <c r="BG39" s="53">
        <f t="shared" si="55"/>
        <v>0</v>
      </c>
      <c r="BH39" s="53">
        <f t="shared" si="55"/>
        <v>0</v>
      </c>
      <c r="BI39" s="53">
        <f t="shared" si="55"/>
        <v>0</v>
      </c>
    </row>
    <row r="40" spans="1:61" s="8" customFormat="1" ht="18" thickTop="1">
      <c r="B40" s="2"/>
      <c r="C40" s="2"/>
      <c r="D40" s="2"/>
      <c r="E40" s="2"/>
      <c r="F40" s="2"/>
      <c r="G40" s="29"/>
      <c r="H40" s="29"/>
      <c r="I40" s="29"/>
      <c r="J40" s="29"/>
      <c r="K40" s="29"/>
      <c r="L40" s="29"/>
      <c r="M40" s="29"/>
      <c r="N40" s="30"/>
      <c r="O40" s="29"/>
      <c r="P40" s="29"/>
      <c r="Q40" s="30"/>
      <c r="R40" s="30"/>
      <c r="S40" s="29"/>
      <c r="T40" s="30"/>
      <c r="U40" s="5"/>
      <c r="V40" s="5"/>
      <c r="W40" s="5"/>
      <c r="BG40" s="134"/>
      <c r="BH40" s="134"/>
      <c r="BI40" s="134"/>
    </row>
    <row r="41" spans="1:61" s="8" customFormat="1" ht="23.25" customHeight="1">
      <c r="B41" s="2"/>
      <c r="C41" s="2"/>
      <c r="D41" s="2"/>
      <c r="E41" s="2"/>
      <c r="F41" s="2"/>
      <c r="G41" s="29"/>
      <c r="H41" s="29"/>
      <c r="I41" s="29"/>
      <c r="J41" s="29"/>
      <c r="K41" s="29"/>
      <c r="L41" s="29"/>
      <c r="M41" s="29"/>
      <c r="N41" s="30"/>
      <c r="O41" s="29"/>
      <c r="P41" s="29"/>
      <c r="Q41" s="30"/>
      <c r="R41" s="30"/>
      <c r="S41" s="29"/>
      <c r="T41" s="30"/>
      <c r="U41" s="5"/>
      <c r="V41" s="5"/>
      <c r="W41" s="5"/>
      <c r="X41" s="36"/>
      <c r="BG41" s="134"/>
      <c r="BH41" s="134"/>
      <c r="BI41" s="134"/>
    </row>
    <row r="42" spans="1:61" s="8" customFormat="1">
      <c r="B42" s="2"/>
      <c r="C42" s="2"/>
      <c r="D42" s="2"/>
      <c r="E42" s="2"/>
      <c r="F42" s="2"/>
      <c r="G42" s="29"/>
      <c r="H42" s="29"/>
      <c r="I42" s="29"/>
      <c r="J42" s="29"/>
      <c r="K42" s="29"/>
      <c r="L42" s="29"/>
      <c r="M42" s="29"/>
      <c r="N42" s="30"/>
      <c r="O42" s="29"/>
      <c r="P42" s="29"/>
      <c r="Q42" s="30"/>
      <c r="R42" s="30"/>
      <c r="S42" s="29"/>
      <c r="T42" s="30"/>
      <c r="U42" s="5"/>
      <c r="V42" s="5"/>
      <c r="W42" s="5"/>
      <c r="X42" s="37"/>
      <c r="BG42" s="134"/>
      <c r="BH42" s="134"/>
      <c r="BI42" s="134"/>
    </row>
    <row r="43" spans="1:61" s="8" customFormat="1">
      <c r="B43" s="2"/>
      <c r="C43" s="2"/>
      <c r="D43" s="2"/>
      <c r="E43" s="2"/>
      <c r="F43" s="2"/>
      <c r="G43" s="29"/>
      <c r="H43" s="29"/>
      <c r="I43" s="29"/>
      <c r="J43" s="29"/>
      <c r="K43" s="29"/>
      <c r="L43" s="29"/>
      <c r="M43" s="29"/>
      <c r="N43" s="30"/>
      <c r="O43" s="29"/>
      <c r="P43" s="29"/>
      <c r="Q43" s="30"/>
      <c r="R43" s="30"/>
      <c r="S43" s="29"/>
      <c r="T43" s="30"/>
      <c r="U43" s="5"/>
      <c r="V43" s="5"/>
      <c r="W43" s="5"/>
      <c r="X43" s="37"/>
      <c r="BG43" s="134"/>
      <c r="BH43" s="134"/>
      <c r="BI43" s="134"/>
    </row>
    <row r="44" spans="1:61" s="8" customFormat="1" ht="17.25" customHeight="1">
      <c r="B44" s="2"/>
      <c r="C44" s="2"/>
      <c r="D44" s="2"/>
      <c r="E44" s="2"/>
      <c r="F44" s="2"/>
      <c r="G44" s="29"/>
      <c r="H44" s="29"/>
      <c r="I44" s="29"/>
      <c r="J44" s="29"/>
      <c r="K44" s="29"/>
      <c r="L44" s="29"/>
      <c r="M44" s="29"/>
      <c r="N44" s="30"/>
      <c r="O44" s="29"/>
      <c r="P44" s="29"/>
      <c r="Q44" s="30"/>
      <c r="R44" s="30"/>
      <c r="S44" s="29"/>
      <c r="T44" s="30"/>
      <c r="U44" s="5"/>
      <c r="V44" s="5"/>
      <c r="W44" s="5"/>
      <c r="X44" s="38"/>
      <c r="BG44" s="134"/>
      <c r="BH44" s="134"/>
      <c r="BI44" s="134"/>
    </row>
    <row r="45" spans="1:61" s="8" customFormat="1">
      <c r="B45" s="2"/>
      <c r="C45" s="2"/>
      <c r="D45" s="2"/>
      <c r="E45" s="2"/>
      <c r="F45" s="2"/>
      <c r="G45" s="29"/>
      <c r="H45" s="29"/>
      <c r="I45" s="29"/>
      <c r="J45" s="29"/>
      <c r="K45" s="29"/>
      <c r="L45" s="29"/>
      <c r="M45" s="29"/>
      <c r="N45" s="30"/>
      <c r="O45" s="29"/>
      <c r="P45" s="29"/>
      <c r="Q45" s="30"/>
      <c r="R45" s="30"/>
      <c r="S45" s="29"/>
      <c r="T45" s="30"/>
      <c r="U45" s="5"/>
      <c r="V45" s="5"/>
      <c r="W45" s="5"/>
      <c r="BG45" s="134"/>
      <c r="BH45" s="134"/>
      <c r="BI45" s="134"/>
    </row>
    <row r="46" spans="1:61" s="8" customFormat="1">
      <c r="B46" s="2"/>
      <c r="C46" s="2"/>
      <c r="D46" s="2"/>
      <c r="E46" s="2"/>
      <c r="F46" s="2"/>
      <c r="G46" s="29"/>
      <c r="H46" s="29"/>
      <c r="I46" s="29"/>
      <c r="J46" s="29"/>
      <c r="K46" s="29"/>
      <c r="L46" s="29"/>
      <c r="M46" s="29"/>
      <c r="N46" s="30"/>
      <c r="O46" s="29"/>
      <c r="P46" s="29"/>
      <c r="Q46" s="30"/>
      <c r="R46" s="30"/>
      <c r="S46" s="29"/>
      <c r="T46" s="30"/>
      <c r="U46" s="5"/>
      <c r="V46" s="5"/>
      <c r="W46" s="5"/>
      <c r="BG46" s="134"/>
      <c r="BH46" s="134"/>
      <c r="BI46" s="134"/>
    </row>
    <row r="47" spans="1:61" s="8" customFormat="1">
      <c r="B47" s="2"/>
      <c r="C47" s="2"/>
      <c r="D47" s="2"/>
      <c r="E47" s="2"/>
      <c r="F47" s="2"/>
      <c r="G47" s="29"/>
      <c r="H47" s="29"/>
      <c r="I47" s="29"/>
      <c r="J47" s="29"/>
      <c r="K47" s="29"/>
      <c r="L47" s="29"/>
      <c r="M47" s="29"/>
      <c r="N47" s="30"/>
      <c r="O47" s="29"/>
      <c r="P47" s="29"/>
      <c r="Q47" s="30"/>
      <c r="R47" s="30"/>
      <c r="S47" s="29"/>
      <c r="T47" s="30"/>
      <c r="U47" s="5"/>
      <c r="V47" s="5"/>
      <c r="W47" s="5"/>
      <c r="BG47" s="134"/>
      <c r="BH47" s="134"/>
      <c r="BI47" s="134"/>
    </row>
    <row r="48" spans="1:61" s="8" customFormat="1">
      <c r="B48" s="2"/>
      <c r="C48" s="2"/>
      <c r="D48" s="2"/>
      <c r="E48" s="2"/>
      <c r="F48" s="2"/>
      <c r="G48" s="29"/>
      <c r="H48" s="29"/>
      <c r="I48" s="29"/>
      <c r="J48" s="29"/>
      <c r="K48" s="29"/>
      <c r="L48" s="29"/>
      <c r="M48" s="29"/>
      <c r="N48" s="30"/>
      <c r="O48" s="29"/>
      <c r="P48" s="29"/>
      <c r="Q48" s="30"/>
      <c r="R48" s="30"/>
      <c r="S48" s="29"/>
      <c r="T48" s="30"/>
      <c r="U48" s="5"/>
      <c r="V48" s="5"/>
      <c r="W48" s="5"/>
      <c r="BG48" s="134"/>
      <c r="BH48" s="134"/>
      <c r="BI48" s="134"/>
    </row>
    <row r="49" spans="2:61" s="8" customFormat="1">
      <c r="B49" s="2"/>
      <c r="C49" s="2"/>
      <c r="D49" s="2"/>
      <c r="E49" s="2"/>
      <c r="F49" s="2"/>
      <c r="G49" s="29"/>
      <c r="H49" s="29"/>
      <c r="I49" s="29"/>
      <c r="J49" s="29"/>
      <c r="K49" s="29"/>
      <c r="L49" s="29"/>
      <c r="M49" s="29"/>
      <c r="N49" s="30"/>
      <c r="O49" s="29"/>
      <c r="P49" s="29"/>
      <c r="Q49" s="30"/>
      <c r="R49" s="30"/>
      <c r="S49" s="29"/>
      <c r="T49" s="30"/>
      <c r="U49" s="5"/>
      <c r="V49" s="5"/>
      <c r="W49" s="5"/>
      <c r="BG49" s="134"/>
      <c r="BH49" s="134"/>
      <c r="BI49" s="134"/>
    </row>
    <row r="50" spans="2:61" s="8" customFormat="1">
      <c r="B50" s="2"/>
      <c r="C50" s="2"/>
      <c r="D50" s="2"/>
      <c r="E50" s="2"/>
      <c r="F50" s="2"/>
      <c r="G50" s="29"/>
      <c r="H50" s="29"/>
      <c r="I50" s="29"/>
      <c r="J50" s="29"/>
      <c r="K50" s="29"/>
      <c r="L50" s="29"/>
      <c r="M50" s="29"/>
      <c r="N50" s="30"/>
      <c r="O50" s="29"/>
      <c r="P50" s="29"/>
      <c r="Q50" s="30"/>
      <c r="R50" s="30"/>
      <c r="S50" s="29"/>
      <c r="T50" s="30"/>
      <c r="U50" s="5"/>
      <c r="V50" s="5"/>
      <c r="W50" s="5"/>
      <c r="BG50" s="134"/>
      <c r="BH50" s="134"/>
      <c r="BI50" s="134"/>
    </row>
    <row r="51" spans="2:61" s="8" customFormat="1">
      <c r="B51" s="2"/>
      <c r="C51" s="2"/>
      <c r="D51" s="2"/>
      <c r="E51" s="2"/>
      <c r="F51" s="2"/>
      <c r="G51" s="29"/>
      <c r="H51" s="29"/>
      <c r="I51" s="29"/>
      <c r="J51" s="29"/>
      <c r="K51" s="29"/>
      <c r="L51" s="29"/>
      <c r="M51" s="29"/>
      <c r="N51" s="30"/>
      <c r="O51" s="29"/>
      <c r="P51" s="29"/>
      <c r="Q51" s="30"/>
      <c r="R51" s="30"/>
      <c r="S51" s="29"/>
      <c r="T51" s="30"/>
      <c r="U51" s="5"/>
      <c r="V51" s="5"/>
      <c r="W51" s="5"/>
      <c r="BG51" s="134"/>
      <c r="BH51" s="134"/>
      <c r="BI51" s="134"/>
    </row>
    <row r="52" spans="2:61" s="8" customFormat="1">
      <c r="B52" s="2"/>
      <c r="C52" s="2"/>
      <c r="D52" s="2"/>
      <c r="E52" s="2"/>
      <c r="F52" s="2"/>
      <c r="G52" s="29"/>
      <c r="H52" s="29"/>
      <c r="I52" s="29"/>
      <c r="J52" s="29"/>
      <c r="K52" s="29"/>
      <c r="L52" s="29"/>
      <c r="M52" s="29"/>
      <c r="N52" s="30"/>
      <c r="O52" s="29"/>
      <c r="P52" s="29"/>
      <c r="Q52" s="30"/>
      <c r="R52" s="30"/>
      <c r="S52" s="29"/>
      <c r="T52" s="30"/>
      <c r="U52" s="5"/>
      <c r="V52" s="5"/>
      <c r="W52" s="5"/>
      <c r="BG52" s="134"/>
      <c r="BH52" s="134"/>
      <c r="BI52" s="134"/>
    </row>
    <row r="53" spans="2:61" s="8" customFormat="1">
      <c r="B53" s="2"/>
      <c r="C53" s="2"/>
      <c r="D53" s="2"/>
      <c r="E53" s="2"/>
      <c r="F53" s="2"/>
      <c r="G53" s="29"/>
      <c r="H53" s="29"/>
      <c r="I53" s="29"/>
      <c r="J53" s="29"/>
      <c r="K53" s="29"/>
      <c r="L53" s="29"/>
      <c r="M53" s="29"/>
      <c r="N53" s="30"/>
      <c r="O53" s="29"/>
      <c r="P53" s="29"/>
      <c r="Q53" s="30"/>
      <c r="R53" s="30"/>
      <c r="S53" s="29"/>
      <c r="T53" s="30"/>
      <c r="U53" s="5"/>
      <c r="V53" s="5"/>
      <c r="W53" s="5"/>
      <c r="BG53" s="134"/>
      <c r="BH53" s="134"/>
      <c r="BI53" s="134"/>
    </row>
    <row r="54" spans="2:61" s="8" customFormat="1">
      <c r="B54" s="2"/>
      <c r="C54" s="2"/>
      <c r="D54" s="2"/>
      <c r="E54" s="2"/>
      <c r="F54" s="2"/>
      <c r="G54" s="29"/>
      <c r="H54" s="29"/>
      <c r="I54" s="29"/>
      <c r="J54" s="29"/>
      <c r="K54" s="29"/>
      <c r="L54" s="29"/>
      <c r="M54" s="29"/>
      <c r="N54" s="30"/>
      <c r="O54" s="29"/>
      <c r="P54" s="29"/>
      <c r="Q54" s="30"/>
      <c r="R54" s="30"/>
      <c r="S54" s="29"/>
      <c r="T54" s="30"/>
      <c r="U54" s="5"/>
      <c r="V54" s="5"/>
      <c r="W54" s="5"/>
      <c r="BG54" s="134"/>
      <c r="BH54" s="134"/>
      <c r="BI54" s="134"/>
    </row>
  </sheetData>
  <mergeCells count="29">
    <mergeCell ref="W8:AH8"/>
    <mergeCell ref="T9:V9"/>
    <mergeCell ref="A8:A10"/>
    <mergeCell ref="B8:B10"/>
    <mergeCell ref="C8:C10"/>
    <mergeCell ref="D8:D10"/>
    <mergeCell ref="E8:E10"/>
    <mergeCell ref="G8:G10"/>
    <mergeCell ref="K8:V8"/>
    <mergeCell ref="W9:Y9"/>
    <mergeCell ref="Z9:AB9"/>
    <mergeCell ref="AC9:AE9"/>
    <mergeCell ref="AF9:AH9"/>
    <mergeCell ref="A39:G39"/>
    <mergeCell ref="K9:M9"/>
    <mergeCell ref="H8:J9"/>
    <mergeCell ref="N9:P9"/>
    <mergeCell ref="Q9:S9"/>
    <mergeCell ref="AI8:AT8"/>
    <mergeCell ref="AU8:BF8"/>
    <mergeCell ref="BG8:BI9"/>
    <mergeCell ref="AL9:AN9"/>
    <mergeCell ref="AO9:AQ9"/>
    <mergeCell ref="AR9:AT9"/>
    <mergeCell ref="AU9:AW9"/>
    <mergeCell ref="AX9:AZ9"/>
    <mergeCell ref="BA9:BC9"/>
    <mergeCell ref="BD9:BF9"/>
    <mergeCell ref="AI9:AK9"/>
  </mergeCells>
  <printOptions horizontalCentered="1"/>
  <pageMargins left="0" right="0" top="0.47244094488188981" bottom="0.43307086614173229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U44"/>
  <sheetViews>
    <sheetView topLeftCell="D1" zoomScale="90" zoomScaleNormal="90" workbookViewId="0">
      <pane ySplit="9" topLeftCell="A37" activePane="bottomLeft" state="frozen"/>
      <selection activeCell="K12" sqref="K12"/>
      <selection pane="bottomLeft" activeCell="H8" sqref="H8:S38"/>
    </sheetView>
  </sheetViews>
  <sheetFormatPr defaultColWidth="9" defaultRowHeight="17.25"/>
  <cols>
    <col min="1" max="1" width="11.42578125" style="8" customWidth="1"/>
    <col min="2" max="2" width="22" style="2" customWidth="1"/>
    <col min="3" max="3" width="7.7109375" style="2" bestFit="1" customWidth="1"/>
    <col min="4" max="4" width="6" style="2" bestFit="1" customWidth="1"/>
    <col min="5" max="5" width="15.28515625" style="2" bestFit="1" customWidth="1"/>
    <col min="6" max="6" width="12.85546875" style="2" customWidth="1"/>
    <col min="7" max="7" width="11.28515625" style="3" bestFit="1" customWidth="1"/>
    <col min="8" max="8" width="12.140625" style="3" customWidth="1"/>
    <col min="9" max="9" width="8.7109375" style="3" customWidth="1"/>
    <col min="10" max="10" width="9.5703125" style="5" bestFit="1" customWidth="1"/>
    <col min="11" max="12" width="12.28515625" style="251" customWidth="1"/>
    <col min="13" max="13" width="11.28515625" style="125" bestFit="1" customWidth="1"/>
    <col min="14" max="14" width="11.28515625" style="125" customWidth="1"/>
    <col min="15" max="15" width="12.42578125" style="253" customWidth="1"/>
    <col min="16" max="16" width="11.7109375" style="28" customWidth="1"/>
    <col min="17" max="18" width="17.7109375" style="28" customWidth="1"/>
    <col min="19" max="19" width="13" style="271" customWidth="1"/>
    <col min="20" max="20" width="13.5703125" style="5" customWidth="1"/>
    <col min="21" max="21" width="74.42578125" style="2" customWidth="1"/>
    <col min="22" max="255" width="9" style="2"/>
    <col min="256" max="256" width="19.85546875" style="2" bestFit="1" customWidth="1"/>
    <col min="257" max="257" width="13.42578125" style="2" bestFit="1" customWidth="1"/>
    <col min="258" max="258" width="14.85546875" style="2" bestFit="1" customWidth="1"/>
    <col min="259" max="259" width="22" style="2" customWidth="1"/>
    <col min="260" max="260" width="7.42578125" style="2" bestFit="1" customWidth="1"/>
    <col min="261" max="261" width="11.28515625" style="2" bestFit="1" customWidth="1"/>
    <col min="262" max="262" width="7.42578125" style="2" bestFit="1" customWidth="1"/>
    <col min="263" max="263" width="14.28515625" style="2" bestFit="1" customWidth="1"/>
    <col min="264" max="264" width="12" style="2" customWidth="1"/>
    <col min="265" max="265" width="0" style="2" hidden="1" customWidth="1"/>
    <col min="266" max="266" width="10.85546875" style="2" customWidth="1"/>
    <col min="267" max="267" width="10.28515625" style="2" customWidth="1"/>
    <col min="268" max="268" width="10.42578125" style="2" bestFit="1" customWidth="1"/>
    <col min="269" max="269" width="21.42578125" style="2" customWidth="1"/>
    <col min="270" max="270" width="9.85546875" style="2" customWidth="1"/>
    <col min="271" max="511" width="9" style="2"/>
    <col min="512" max="512" width="19.85546875" style="2" bestFit="1" customWidth="1"/>
    <col min="513" max="513" width="13.42578125" style="2" bestFit="1" customWidth="1"/>
    <col min="514" max="514" width="14.85546875" style="2" bestFit="1" customWidth="1"/>
    <col min="515" max="515" width="22" style="2" customWidth="1"/>
    <col min="516" max="516" width="7.42578125" style="2" bestFit="1" customWidth="1"/>
    <col min="517" max="517" width="11.28515625" style="2" bestFit="1" customWidth="1"/>
    <col min="518" max="518" width="7.42578125" style="2" bestFit="1" customWidth="1"/>
    <col min="519" max="519" width="14.28515625" style="2" bestFit="1" customWidth="1"/>
    <col min="520" max="520" width="12" style="2" customWidth="1"/>
    <col min="521" max="521" width="0" style="2" hidden="1" customWidth="1"/>
    <col min="522" max="522" width="10.85546875" style="2" customWidth="1"/>
    <col min="523" max="523" width="10.28515625" style="2" customWidth="1"/>
    <col min="524" max="524" width="10.42578125" style="2" bestFit="1" customWidth="1"/>
    <col min="525" max="525" width="21.42578125" style="2" customWidth="1"/>
    <col min="526" max="526" width="9.85546875" style="2" customWidth="1"/>
    <col min="527" max="767" width="9" style="2"/>
    <col min="768" max="768" width="19.85546875" style="2" bestFit="1" customWidth="1"/>
    <col min="769" max="769" width="13.42578125" style="2" bestFit="1" customWidth="1"/>
    <col min="770" max="770" width="14.85546875" style="2" bestFit="1" customWidth="1"/>
    <col min="771" max="771" width="22" style="2" customWidth="1"/>
    <col min="772" max="772" width="7.42578125" style="2" bestFit="1" customWidth="1"/>
    <col min="773" max="773" width="11.28515625" style="2" bestFit="1" customWidth="1"/>
    <col min="774" max="774" width="7.42578125" style="2" bestFit="1" customWidth="1"/>
    <col min="775" max="775" width="14.28515625" style="2" bestFit="1" customWidth="1"/>
    <col min="776" max="776" width="12" style="2" customWidth="1"/>
    <col min="777" max="777" width="0" style="2" hidden="1" customWidth="1"/>
    <col min="778" max="778" width="10.85546875" style="2" customWidth="1"/>
    <col min="779" max="779" width="10.28515625" style="2" customWidth="1"/>
    <col min="780" max="780" width="10.42578125" style="2" bestFit="1" customWidth="1"/>
    <col min="781" max="781" width="21.42578125" style="2" customWidth="1"/>
    <col min="782" max="782" width="9.85546875" style="2" customWidth="1"/>
    <col min="783" max="1023" width="9" style="2"/>
    <col min="1024" max="1024" width="19.85546875" style="2" bestFit="1" customWidth="1"/>
    <col min="1025" max="1025" width="13.42578125" style="2" bestFit="1" customWidth="1"/>
    <col min="1026" max="1026" width="14.85546875" style="2" bestFit="1" customWidth="1"/>
    <col min="1027" max="1027" width="22" style="2" customWidth="1"/>
    <col min="1028" max="1028" width="7.42578125" style="2" bestFit="1" customWidth="1"/>
    <col min="1029" max="1029" width="11.28515625" style="2" bestFit="1" customWidth="1"/>
    <col min="1030" max="1030" width="7.42578125" style="2" bestFit="1" customWidth="1"/>
    <col min="1031" max="1031" width="14.28515625" style="2" bestFit="1" customWidth="1"/>
    <col min="1032" max="1032" width="12" style="2" customWidth="1"/>
    <col min="1033" max="1033" width="0" style="2" hidden="1" customWidth="1"/>
    <col min="1034" max="1034" width="10.85546875" style="2" customWidth="1"/>
    <col min="1035" max="1035" width="10.28515625" style="2" customWidth="1"/>
    <col min="1036" max="1036" width="10.42578125" style="2" bestFit="1" customWidth="1"/>
    <col min="1037" max="1037" width="21.42578125" style="2" customWidth="1"/>
    <col min="1038" max="1038" width="9.85546875" style="2" customWidth="1"/>
    <col min="1039" max="1279" width="9" style="2"/>
    <col min="1280" max="1280" width="19.85546875" style="2" bestFit="1" customWidth="1"/>
    <col min="1281" max="1281" width="13.42578125" style="2" bestFit="1" customWidth="1"/>
    <col min="1282" max="1282" width="14.85546875" style="2" bestFit="1" customWidth="1"/>
    <col min="1283" max="1283" width="22" style="2" customWidth="1"/>
    <col min="1284" max="1284" width="7.42578125" style="2" bestFit="1" customWidth="1"/>
    <col min="1285" max="1285" width="11.28515625" style="2" bestFit="1" customWidth="1"/>
    <col min="1286" max="1286" width="7.42578125" style="2" bestFit="1" customWidth="1"/>
    <col min="1287" max="1287" width="14.28515625" style="2" bestFit="1" customWidth="1"/>
    <col min="1288" max="1288" width="12" style="2" customWidth="1"/>
    <col min="1289" max="1289" width="0" style="2" hidden="1" customWidth="1"/>
    <col min="1290" max="1290" width="10.85546875" style="2" customWidth="1"/>
    <col min="1291" max="1291" width="10.28515625" style="2" customWidth="1"/>
    <col min="1292" max="1292" width="10.42578125" style="2" bestFit="1" customWidth="1"/>
    <col min="1293" max="1293" width="21.42578125" style="2" customWidth="1"/>
    <col min="1294" max="1294" width="9.85546875" style="2" customWidth="1"/>
    <col min="1295" max="1535" width="9" style="2"/>
    <col min="1536" max="1536" width="19.85546875" style="2" bestFit="1" customWidth="1"/>
    <col min="1537" max="1537" width="13.42578125" style="2" bestFit="1" customWidth="1"/>
    <col min="1538" max="1538" width="14.85546875" style="2" bestFit="1" customWidth="1"/>
    <col min="1539" max="1539" width="22" style="2" customWidth="1"/>
    <col min="1540" max="1540" width="7.42578125" style="2" bestFit="1" customWidth="1"/>
    <col min="1541" max="1541" width="11.28515625" style="2" bestFit="1" customWidth="1"/>
    <col min="1542" max="1542" width="7.42578125" style="2" bestFit="1" customWidth="1"/>
    <col min="1543" max="1543" width="14.28515625" style="2" bestFit="1" customWidth="1"/>
    <col min="1544" max="1544" width="12" style="2" customWidth="1"/>
    <col min="1545" max="1545" width="0" style="2" hidden="1" customWidth="1"/>
    <col min="1546" max="1546" width="10.85546875" style="2" customWidth="1"/>
    <col min="1547" max="1547" width="10.28515625" style="2" customWidth="1"/>
    <col min="1548" max="1548" width="10.42578125" style="2" bestFit="1" customWidth="1"/>
    <col min="1549" max="1549" width="21.42578125" style="2" customWidth="1"/>
    <col min="1550" max="1550" width="9.85546875" style="2" customWidth="1"/>
    <col min="1551" max="1791" width="9" style="2"/>
    <col min="1792" max="1792" width="19.85546875" style="2" bestFit="1" customWidth="1"/>
    <col min="1793" max="1793" width="13.42578125" style="2" bestFit="1" customWidth="1"/>
    <col min="1794" max="1794" width="14.85546875" style="2" bestFit="1" customWidth="1"/>
    <col min="1795" max="1795" width="22" style="2" customWidth="1"/>
    <col min="1796" max="1796" width="7.42578125" style="2" bestFit="1" customWidth="1"/>
    <col min="1797" max="1797" width="11.28515625" style="2" bestFit="1" customWidth="1"/>
    <col min="1798" max="1798" width="7.42578125" style="2" bestFit="1" customWidth="1"/>
    <col min="1799" max="1799" width="14.28515625" style="2" bestFit="1" customWidth="1"/>
    <col min="1800" max="1800" width="12" style="2" customWidth="1"/>
    <col min="1801" max="1801" width="0" style="2" hidden="1" customWidth="1"/>
    <col min="1802" max="1802" width="10.85546875" style="2" customWidth="1"/>
    <col min="1803" max="1803" width="10.28515625" style="2" customWidth="1"/>
    <col min="1804" max="1804" width="10.42578125" style="2" bestFit="1" customWidth="1"/>
    <col min="1805" max="1805" width="21.42578125" style="2" customWidth="1"/>
    <col min="1806" max="1806" width="9.85546875" style="2" customWidth="1"/>
    <col min="1807" max="2047" width="9" style="2"/>
    <col min="2048" max="2048" width="19.85546875" style="2" bestFit="1" customWidth="1"/>
    <col min="2049" max="2049" width="13.42578125" style="2" bestFit="1" customWidth="1"/>
    <col min="2050" max="2050" width="14.85546875" style="2" bestFit="1" customWidth="1"/>
    <col min="2051" max="2051" width="22" style="2" customWidth="1"/>
    <col min="2052" max="2052" width="7.42578125" style="2" bestFit="1" customWidth="1"/>
    <col min="2053" max="2053" width="11.28515625" style="2" bestFit="1" customWidth="1"/>
    <col min="2054" max="2054" width="7.42578125" style="2" bestFit="1" customWidth="1"/>
    <col min="2055" max="2055" width="14.28515625" style="2" bestFit="1" customWidth="1"/>
    <col min="2056" max="2056" width="12" style="2" customWidth="1"/>
    <col min="2057" max="2057" width="0" style="2" hidden="1" customWidth="1"/>
    <col min="2058" max="2058" width="10.85546875" style="2" customWidth="1"/>
    <col min="2059" max="2059" width="10.28515625" style="2" customWidth="1"/>
    <col min="2060" max="2060" width="10.42578125" style="2" bestFit="1" customWidth="1"/>
    <col min="2061" max="2061" width="21.42578125" style="2" customWidth="1"/>
    <col min="2062" max="2062" width="9.85546875" style="2" customWidth="1"/>
    <col min="2063" max="2303" width="9" style="2"/>
    <col min="2304" max="2304" width="19.85546875" style="2" bestFit="1" customWidth="1"/>
    <col min="2305" max="2305" width="13.42578125" style="2" bestFit="1" customWidth="1"/>
    <col min="2306" max="2306" width="14.85546875" style="2" bestFit="1" customWidth="1"/>
    <col min="2307" max="2307" width="22" style="2" customWidth="1"/>
    <col min="2308" max="2308" width="7.42578125" style="2" bestFit="1" customWidth="1"/>
    <col min="2309" max="2309" width="11.28515625" style="2" bestFit="1" customWidth="1"/>
    <col min="2310" max="2310" width="7.42578125" style="2" bestFit="1" customWidth="1"/>
    <col min="2311" max="2311" width="14.28515625" style="2" bestFit="1" customWidth="1"/>
    <col min="2312" max="2312" width="12" style="2" customWidth="1"/>
    <col min="2313" max="2313" width="0" style="2" hidden="1" customWidth="1"/>
    <col min="2314" max="2314" width="10.85546875" style="2" customWidth="1"/>
    <col min="2315" max="2315" width="10.28515625" style="2" customWidth="1"/>
    <col min="2316" max="2316" width="10.42578125" style="2" bestFit="1" customWidth="1"/>
    <col min="2317" max="2317" width="21.42578125" style="2" customWidth="1"/>
    <col min="2318" max="2318" width="9.85546875" style="2" customWidth="1"/>
    <col min="2319" max="2559" width="9" style="2"/>
    <col min="2560" max="2560" width="19.85546875" style="2" bestFit="1" customWidth="1"/>
    <col min="2561" max="2561" width="13.42578125" style="2" bestFit="1" customWidth="1"/>
    <col min="2562" max="2562" width="14.85546875" style="2" bestFit="1" customWidth="1"/>
    <col min="2563" max="2563" width="22" style="2" customWidth="1"/>
    <col min="2564" max="2564" width="7.42578125" style="2" bestFit="1" customWidth="1"/>
    <col min="2565" max="2565" width="11.28515625" style="2" bestFit="1" customWidth="1"/>
    <col min="2566" max="2566" width="7.42578125" style="2" bestFit="1" customWidth="1"/>
    <col min="2567" max="2567" width="14.28515625" style="2" bestFit="1" customWidth="1"/>
    <col min="2568" max="2568" width="12" style="2" customWidth="1"/>
    <col min="2569" max="2569" width="0" style="2" hidden="1" customWidth="1"/>
    <col min="2570" max="2570" width="10.85546875" style="2" customWidth="1"/>
    <col min="2571" max="2571" width="10.28515625" style="2" customWidth="1"/>
    <col min="2572" max="2572" width="10.42578125" style="2" bestFit="1" customWidth="1"/>
    <col min="2573" max="2573" width="21.42578125" style="2" customWidth="1"/>
    <col min="2574" max="2574" width="9.85546875" style="2" customWidth="1"/>
    <col min="2575" max="2815" width="9" style="2"/>
    <col min="2816" max="2816" width="19.85546875" style="2" bestFit="1" customWidth="1"/>
    <col min="2817" max="2817" width="13.42578125" style="2" bestFit="1" customWidth="1"/>
    <col min="2818" max="2818" width="14.85546875" style="2" bestFit="1" customWidth="1"/>
    <col min="2819" max="2819" width="22" style="2" customWidth="1"/>
    <col min="2820" max="2820" width="7.42578125" style="2" bestFit="1" customWidth="1"/>
    <col min="2821" max="2821" width="11.28515625" style="2" bestFit="1" customWidth="1"/>
    <col min="2822" max="2822" width="7.42578125" style="2" bestFit="1" customWidth="1"/>
    <col min="2823" max="2823" width="14.28515625" style="2" bestFit="1" customWidth="1"/>
    <col min="2824" max="2824" width="12" style="2" customWidth="1"/>
    <col min="2825" max="2825" width="0" style="2" hidden="1" customWidth="1"/>
    <col min="2826" max="2826" width="10.85546875" style="2" customWidth="1"/>
    <col min="2827" max="2827" width="10.28515625" style="2" customWidth="1"/>
    <col min="2828" max="2828" width="10.42578125" style="2" bestFit="1" customWidth="1"/>
    <col min="2829" max="2829" width="21.42578125" style="2" customWidth="1"/>
    <col min="2830" max="2830" width="9.85546875" style="2" customWidth="1"/>
    <col min="2831" max="3071" width="9" style="2"/>
    <col min="3072" max="3072" width="19.85546875" style="2" bestFit="1" customWidth="1"/>
    <col min="3073" max="3073" width="13.42578125" style="2" bestFit="1" customWidth="1"/>
    <col min="3074" max="3074" width="14.85546875" style="2" bestFit="1" customWidth="1"/>
    <col min="3075" max="3075" width="22" style="2" customWidth="1"/>
    <col min="3076" max="3076" width="7.42578125" style="2" bestFit="1" customWidth="1"/>
    <col min="3077" max="3077" width="11.28515625" style="2" bestFit="1" customWidth="1"/>
    <col min="3078" max="3078" width="7.42578125" style="2" bestFit="1" customWidth="1"/>
    <col min="3079" max="3079" width="14.28515625" style="2" bestFit="1" customWidth="1"/>
    <col min="3080" max="3080" width="12" style="2" customWidth="1"/>
    <col min="3081" max="3081" width="0" style="2" hidden="1" customWidth="1"/>
    <col min="3082" max="3082" width="10.85546875" style="2" customWidth="1"/>
    <col min="3083" max="3083" width="10.28515625" style="2" customWidth="1"/>
    <col min="3084" max="3084" width="10.42578125" style="2" bestFit="1" customWidth="1"/>
    <col min="3085" max="3085" width="21.42578125" style="2" customWidth="1"/>
    <col min="3086" max="3086" width="9.85546875" style="2" customWidth="1"/>
    <col min="3087" max="3327" width="9" style="2"/>
    <col min="3328" max="3328" width="19.85546875" style="2" bestFit="1" customWidth="1"/>
    <col min="3329" max="3329" width="13.42578125" style="2" bestFit="1" customWidth="1"/>
    <col min="3330" max="3330" width="14.85546875" style="2" bestFit="1" customWidth="1"/>
    <col min="3331" max="3331" width="22" style="2" customWidth="1"/>
    <col min="3332" max="3332" width="7.42578125" style="2" bestFit="1" customWidth="1"/>
    <col min="3333" max="3333" width="11.28515625" style="2" bestFit="1" customWidth="1"/>
    <col min="3334" max="3334" width="7.42578125" style="2" bestFit="1" customWidth="1"/>
    <col min="3335" max="3335" width="14.28515625" style="2" bestFit="1" customWidth="1"/>
    <col min="3336" max="3336" width="12" style="2" customWidth="1"/>
    <col min="3337" max="3337" width="0" style="2" hidden="1" customWidth="1"/>
    <col min="3338" max="3338" width="10.85546875" style="2" customWidth="1"/>
    <col min="3339" max="3339" width="10.28515625" style="2" customWidth="1"/>
    <col min="3340" max="3340" width="10.42578125" style="2" bestFit="1" customWidth="1"/>
    <col min="3341" max="3341" width="21.42578125" style="2" customWidth="1"/>
    <col min="3342" max="3342" width="9.85546875" style="2" customWidth="1"/>
    <col min="3343" max="3583" width="9" style="2"/>
    <col min="3584" max="3584" width="19.85546875" style="2" bestFit="1" customWidth="1"/>
    <col min="3585" max="3585" width="13.42578125" style="2" bestFit="1" customWidth="1"/>
    <col min="3586" max="3586" width="14.85546875" style="2" bestFit="1" customWidth="1"/>
    <col min="3587" max="3587" width="22" style="2" customWidth="1"/>
    <col min="3588" max="3588" width="7.42578125" style="2" bestFit="1" customWidth="1"/>
    <col min="3589" max="3589" width="11.28515625" style="2" bestFit="1" customWidth="1"/>
    <col min="3590" max="3590" width="7.42578125" style="2" bestFit="1" customWidth="1"/>
    <col min="3591" max="3591" width="14.28515625" style="2" bestFit="1" customWidth="1"/>
    <col min="3592" max="3592" width="12" style="2" customWidth="1"/>
    <col min="3593" max="3593" width="0" style="2" hidden="1" customWidth="1"/>
    <col min="3594" max="3594" width="10.85546875" style="2" customWidth="1"/>
    <col min="3595" max="3595" width="10.28515625" style="2" customWidth="1"/>
    <col min="3596" max="3596" width="10.42578125" style="2" bestFit="1" customWidth="1"/>
    <col min="3597" max="3597" width="21.42578125" style="2" customWidth="1"/>
    <col min="3598" max="3598" width="9.85546875" style="2" customWidth="1"/>
    <col min="3599" max="3839" width="9" style="2"/>
    <col min="3840" max="3840" width="19.85546875" style="2" bestFit="1" customWidth="1"/>
    <col min="3841" max="3841" width="13.42578125" style="2" bestFit="1" customWidth="1"/>
    <col min="3842" max="3842" width="14.85546875" style="2" bestFit="1" customWidth="1"/>
    <col min="3843" max="3843" width="22" style="2" customWidth="1"/>
    <col min="3844" max="3844" width="7.42578125" style="2" bestFit="1" customWidth="1"/>
    <col min="3845" max="3845" width="11.28515625" style="2" bestFit="1" customWidth="1"/>
    <col min="3846" max="3846" width="7.42578125" style="2" bestFit="1" customWidth="1"/>
    <col min="3847" max="3847" width="14.28515625" style="2" bestFit="1" customWidth="1"/>
    <col min="3848" max="3848" width="12" style="2" customWidth="1"/>
    <col min="3849" max="3849" width="0" style="2" hidden="1" customWidth="1"/>
    <col min="3850" max="3850" width="10.85546875" style="2" customWidth="1"/>
    <col min="3851" max="3851" width="10.28515625" style="2" customWidth="1"/>
    <col min="3852" max="3852" width="10.42578125" style="2" bestFit="1" customWidth="1"/>
    <col min="3853" max="3853" width="21.42578125" style="2" customWidth="1"/>
    <col min="3854" max="3854" width="9.85546875" style="2" customWidth="1"/>
    <col min="3855" max="4095" width="9" style="2"/>
    <col min="4096" max="4096" width="19.85546875" style="2" bestFit="1" customWidth="1"/>
    <col min="4097" max="4097" width="13.42578125" style="2" bestFit="1" customWidth="1"/>
    <col min="4098" max="4098" width="14.85546875" style="2" bestFit="1" customWidth="1"/>
    <col min="4099" max="4099" width="22" style="2" customWidth="1"/>
    <col min="4100" max="4100" width="7.42578125" style="2" bestFit="1" customWidth="1"/>
    <col min="4101" max="4101" width="11.28515625" style="2" bestFit="1" customWidth="1"/>
    <col min="4102" max="4102" width="7.42578125" style="2" bestFit="1" customWidth="1"/>
    <col min="4103" max="4103" width="14.28515625" style="2" bestFit="1" customWidth="1"/>
    <col min="4104" max="4104" width="12" style="2" customWidth="1"/>
    <col min="4105" max="4105" width="0" style="2" hidden="1" customWidth="1"/>
    <col min="4106" max="4106" width="10.85546875" style="2" customWidth="1"/>
    <col min="4107" max="4107" width="10.28515625" style="2" customWidth="1"/>
    <col min="4108" max="4108" width="10.42578125" style="2" bestFit="1" customWidth="1"/>
    <col min="4109" max="4109" width="21.42578125" style="2" customWidth="1"/>
    <col min="4110" max="4110" width="9.85546875" style="2" customWidth="1"/>
    <col min="4111" max="4351" width="9" style="2"/>
    <col min="4352" max="4352" width="19.85546875" style="2" bestFit="1" customWidth="1"/>
    <col min="4353" max="4353" width="13.42578125" style="2" bestFit="1" customWidth="1"/>
    <col min="4354" max="4354" width="14.85546875" style="2" bestFit="1" customWidth="1"/>
    <col min="4355" max="4355" width="22" style="2" customWidth="1"/>
    <col min="4356" max="4356" width="7.42578125" style="2" bestFit="1" customWidth="1"/>
    <col min="4357" max="4357" width="11.28515625" style="2" bestFit="1" customWidth="1"/>
    <col min="4358" max="4358" width="7.42578125" style="2" bestFit="1" customWidth="1"/>
    <col min="4359" max="4359" width="14.28515625" style="2" bestFit="1" customWidth="1"/>
    <col min="4360" max="4360" width="12" style="2" customWidth="1"/>
    <col min="4361" max="4361" width="0" style="2" hidden="1" customWidth="1"/>
    <col min="4362" max="4362" width="10.85546875" style="2" customWidth="1"/>
    <col min="4363" max="4363" width="10.28515625" style="2" customWidth="1"/>
    <col min="4364" max="4364" width="10.42578125" style="2" bestFit="1" customWidth="1"/>
    <col min="4365" max="4365" width="21.42578125" style="2" customWidth="1"/>
    <col min="4366" max="4366" width="9.85546875" style="2" customWidth="1"/>
    <col min="4367" max="4607" width="9" style="2"/>
    <col min="4608" max="4608" width="19.85546875" style="2" bestFit="1" customWidth="1"/>
    <col min="4609" max="4609" width="13.42578125" style="2" bestFit="1" customWidth="1"/>
    <col min="4610" max="4610" width="14.85546875" style="2" bestFit="1" customWidth="1"/>
    <col min="4611" max="4611" width="22" style="2" customWidth="1"/>
    <col min="4612" max="4612" width="7.42578125" style="2" bestFit="1" customWidth="1"/>
    <col min="4613" max="4613" width="11.28515625" style="2" bestFit="1" customWidth="1"/>
    <col min="4614" max="4614" width="7.42578125" style="2" bestFit="1" customWidth="1"/>
    <col min="4615" max="4615" width="14.28515625" style="2" bestFit="1" customWidth="1"/>
    <col min="4616" max="4616" width="12" style="2" customWidth="1"/>
    <col min="4617" max="4617" width="0" style="2" hidden="1" customWidth="1"/>
    <col min="4618" max="4618" width="10.85546875" style="2" customWidth="1"/>
    <col min="4619" max="4619" width="10.28515625" style="2" customWidth="1"/>
    <col min="4620" max="4620" width="10.42578125" style="2" bestFit="1" customWidth="1"/>
    <col min="4621" max="4621" width="21.42578125" style="2" customWidth="1"/>
    <col min="4622" max="4622" width="9.85546875" style="2" customWidth="1"/>
    <col min="4623" max="4863" width="9" style="2"/>
    <col min="4864" max="4864" width="19.85546875" style="2" bestFit="1" customWidth="1"/>
    <col min="4865" max="4865" width="13.42578125" style="2" bestFit="1" customWidth="1"/>
    <col min="4866" max="4866" width="14.85546875" style="2" bestFit="1" customWidth="1"/>
    <col min="4867" max="4867" width="22" style="2" customWidth="1"/>
    <col min="4868" max="4868" width="7.42578125" style="2" bestFit="1" customWidth="1"/>
    <col min="4869" max="4869" width="11.28515625" style="2" bestFit="1" customWidth="1"/>
    <col min="4870" max="4870" width="7.42578125" style="2" bestFit="1" customWidth="1"/>
    <col min="4871" max="4871" width="14.28515625" style="2" bestFit="1" customWidth="1"/>
    <col min="4872" max="4872" width="12" style="2" customWidth="1"/>
    <col min="4873" max="4873" width="0" style="2" hidden="1" customWidth="1"/>
    <col min="4874" max="4874" width="10.85546875" style="2" customWidth="1"/>
    <col min="4875" max="4875" width="10.28515625" style="2" customWidth="1"/>
    <col min="4876" max="4876" width="10.42578125" style="2" bestFit="1" customWidth="1"/>
    <col min="4877" max="4877" width="21.42578125" style="2" customWidth="1"/>
    <col min="4878" max="4878" width="9.85546875" style="2" customWidth="1"/>
    <col min="4879" max="5119" width="9" style="2"/>
    <col min="5120" max="5120" width="19.85546875" style="2" bestFit="1" customWidth="1"/>
    <col min="5121" max="5121" width="13.42578125" style="2" bestFit="1" customWidth="1"/>
    <col min="5122" max="5122" width="14.85546875" style="2" bestFit="1" customWidth="1"/>
    <col min="5123" max="5123" width="22" style="2" customWidth="1"/>
    <col min="5124" max="5124" width="7.42578125" style="2" bestFit="1" customWidth="1"/>
    <col min="5125" max="5125" width="11.28515625" style="2" bestFit="1" customWidth="1"/>
    <col min="5126" max="5126" width="7.42578125" style="2" bestFit="1" customWidth="1"/>
    <col min="5127" max="5127" width="14.28515625" style="2" bestFit="1" customWidth="1"/>
    <col min="5128" max="5128" width="12" style="2" customWidth="1"/>
    <col min="5129" max="5129" width="0" style="2" hidden="1" customWidth="1"/>
    <col min="5130" max="5130" width="10.85546875" style="2" customWidth="1"/>
    <col min="5131" max="5131" width="10.28515625" style="2" customWidth="1"/>
    <col min="5132" max="5132" width="10.42578125" style="2" bestFit="1" customWidth="1"/>
    <col min="5133" max="5133" width="21.42578125" style="2" customWidth="1"/>
    <col min="5134" max="5134" width="9.85546875" style="2" customWidth="1"/>
    <col min="5135" max="5375" width="9" style="2"/>
    <col min="5376" max="5376" width="19.85546875" style="2" bestFit="1" customWidth="1"/>
    <col min="5377" max="5377" width="13.42578125" style="2" bestFit="1" customWidth="1"/>
    <col min="5378" max="5378" width="14.85546875" style="2" bestFit="1" customWidth="1"/>
    <col min="5379" max="5379" width="22" style="2" customWidth="1"/>
    <col min="5380" max="5380" width="7.42578125" style="2" bestFit="1" customWidth="1"/>
    <col min="5381" max="5381" width="11.28515625" style="2" bestFit="1" customWidth="1"/>
    <col min="5382" max="5382" width="7.42578125" style="2" bestFit="1" customWidth="1"/>
    <col min="5383" max="5383" width="14.28515625" style="2" bestFit="1" customWidth="1"/>
    <col min="5384" max="5384" width="12" style="2" customWidth="1"/>
    <col min="5385" max="5385" width="0" style="2" hidden="1" customWidth="1"/>
    <col min="5386" max="5386" width="10.85546875" style="2" customWidth="1"/>
    <col min="5387" max="5387" width="10.28515625" style="2" customWidth="1"/>
    <col min="5388" max="5388" width="10.42578125" style="2" bestFit="1" customWidth="1"/>
    <col min="5389" max="5389" width="21.42578125" style="2" customWidth="1"/>
    <col min="5390" max="5390" width="9.85546875" style="2" customWidth="1"/>
    <col min="5391" max="5631" width="9" style="2"/>
    <col min="5632" max="5632" width="19.85546875" style="2" bestFit="1" customWidth="1"/>
    <col min="5633" max="5633" width="13.42578125" style="2" bestFit="1" customWidth="1"/>
    <col min="5634" max="5634" width="14.85546875" style="2" bestFit="1" customWidth="1"/>
    <col min="5635" max="5635" width="22" style="2" customWidth="1"/>
    <col min="5636" max="5636" width="7.42578125" style="2" bestFit="1" customWidth="1"/>
    <col min="5637" max="5637" width="11.28515625" style="2" bestFit="1" customWidth="1"/>
    <col min="5638" max="5638" width="7.42578125" style="2" bestFit="1" customWidth="1"/>
    <col min="5639" max="5639" width="14.28515625" style="2" bestFit="1" customWidth="1"/>
    <col min="5640" max="5640" width="12" style="2" customWidth="1"/>
    <col min="5641" max="5641" width="0" style="2" hidden="1" customWidth="1"/>
    <col min="5642" max="5642" width="10.85546875" style="2" customWidth="1"/>
    <col min="5643" max="5643" width="10.28515625" style="2" customWidth="1"/>
    <col min="5644" max="5644" width="10.42578125" style="2" bestFit="1" customWidth="1"/>
    <col min="5645" max="5645" width="21.42578125" style="2" customWidth="1"/>
    <col min="5646" max="5646" width="9.85546875" style="2" customWidth="1"/>
    <col min="5647" max="5887" width="9" style="2"/>
    <col min="5888" max="5888" width="19.85546875" style="2" bestFit="1" customWidth="1"/>
    <col min="5889" max="5889" width="13.42578125" style="2" bestFit="1" customWidth="1"/>
    <col min="5890" max="5890" width="14.85546875" style="2" bestFit="1" customWidth="1"/>
    <col min="5891" max="5891" width="22" style="2" customWidth="1"/>
    <col min="5892" max="5892" width="7.42578125" style="2" bestFit="1" customWidth="1"/>
    <col min="5893" max="5893" width="11.28515625" style="2" bestFit="1" customWidth="1"/>
    <col min="5894" max="5894" width="7.42578125" style="2" bestFit="1" customWidth="1"/>
    <col min="5895" max="5895" width="14.28515625" style="2" bestFit="1" customWidth="1"/>
    <col min="5896" max="5896" width="12" style="2" customWidth="1"/>
    <col min="5897" max="5897" width="0" style="2" hidden="1" customWidth="1"/>
    <col min="5898" max="5898" width="10.85546875" style="2" customWidth="1"/>
    <col min="5899" max="5899" width="10.28515625" style="2" customWidth="1"/>
    <col min="5900" max="5900" width="10.42578125" style="2" bestFit="1" customWidth="1"/>
    <col min="5901" max="5901" width="21.42578125" style="2" customWidth="1"/>
    <col min="5902" max="5902" width="9.85546875" style="2" customWidth="1"/>
    <col min="5903" max="6143" width="9" style="2"/>
    <col min="6144" max="6144" width="19.85546875" style="2" bestFit="1" customWidth="1"/>
    <col min="6145" max="6145" width="13.42578125" style="2" bestFit="1" customWidth="1"/>
    <col min="6146" max="6146" width="14.85546875" style="2" bestFit="1" customWidth="1"/>
    <col min="6147" max="6147" width="22" style="2" customWidth="1"/>
    <col min="6148" max="6148" width="7.42578125" style="2" bestFit="1" customWidth="1"/>
    <col min="6149" max="6149" width="11.28515625" style="2" bestFit="1" customWidth="1"/>
    <col min="6150" max="6150" width="7.42578125" style="2" bestFit="1" customWidth="1"/>
    <col min="6151" max="6151" width="14.28515625" style="2" bestFit="1" customWidth="1"/>
    <col min="6152" max="6152" width="12" style="2" customWidth="1"/>
    <col min="6153" max="6153" width="0" style="2" hidden="1" customWidth="1"/>
    <col min="6154" max="6154" width="10.85546875" style="2" customWidth="1"/>
    <col min="6155" max="6155" width="10.28515625" style="2" customWidth="1"/>
    <col min="6156" max="6156" width="10.42578125" style="2" bestFit="1" customWidth="1"/>
    <col min="6157" max="6157" width="21.42578125" style="2" customWidth="1"/>
    <col min="6158" max="6158" width="9.85546875" style="2" customWidth="1"/>
    <col min="6159" max="6399" width="9" style="2"/>
    <col min="6400" max="6400" width="19.85546875" style="2" bestFit="1" customWidth="1"/>
    <col min="6401" max="6401" width="13.42578125" style="2" bestFit="1" customWidth="1"/>
    <col min="6402" max="6402" width="14.85546875" style="2" bestFit="1" customWidth="1"/>
    <col min="6403" max="6403" width="22" style="2" customWidth="1"/>
    <col min="6404" max="6404" width="7.42578125" style="2" bestFit="1" customWidth="1"/>
    <col min="6405" max="6405" width="11.28515625" style="2" bestFit="1" customWidth="1"/>
    <col min="6406" max="6406" width="7.42578125" style="2" bestFit="1" customWidth="1"/>
    <col min="6407" max="6407" width="14.28515625" style="2" bestFit="1" customWidth="1"/>
    <col min="6408" max="6408" width="12" style="2" customWidth="1"/>
    <col min="6409" max="6409" width="0" style="2" hidden="1" customWidth="1"/>
    <col min="6410" max="6410" width="10.85546875" style="2" customWidth="1"/>
    <col min="6411" max="6411" width="10.28515625" style="2" customWidth="1"/>
    <col min="6412" max="6412" width="10.42578125" style="2" bestFit="1" customWidth="1"/>
    <col min="6413" max="6413" width="21.42578125" style="2" customWidth="1"/>
    <col min="6414" max="6414" width="9.85546875" style="2" customWidth="1"/>
    <col min="6415" max="6655" width="9" style="2"/>
    <col min="6656" max="6656" width="19.85546875" style="2" bestFit="1" customWidth="1"/>
    <col min="6657" max="6657" width="13.42578125" style="2" bestFit="1" customWidth="1"/>
    <col min="6658" max="6658" width="14.85546875" style="2" bestFit="1" customWidth="1"/>
    <col min="6659" max="6659" width="22" style="2" customWidth="1"/>
    <col min="6660" max="6660" width="7.42578125" style="2" bestFit="1" customWidth="1"/>
    <col min="6661" max="6661" width="11.28515625" style="2" bestFit="1" customWidth="1"/>
    <col min="6662" max="6662" width="7.42578125" style="2" bestFit="1" customWidth="1"/>
    <col min="6663" max="6663" width="14.28515625" style="2" bestFit="1" customWidth="1"/>
    <col min="6664" max="6664" width="12" style="2" customWidth="1"/>
    <col min="6665" max="6665" width="0" style="2" hidden="1" customWidth="1"/>
    <col min="6666" max="6666" width="10.85546875" style="2" customWidth="1"/>
    <col min="6667" max="6667" width="10.28515625" style="2" customWidth="1"/>
    <col min="6668" max="6668" width="10.42578125" style="2" bestFit="1" customWidth="1"/>
    <col min="6669" max="6669" width="21.42578125" style="2" customWidth="1"/>
    <col min="6670" max="6670" width="9.85546875" style="2" customWidth="1"/>
    <col min="6671" max="6911" width="9" style="2"/>
    <col min="6912" max="6912" width="19.85546875" style="2" bestFit="1" customWidth="1"/>
    <col min="6913" max="6913" width="13.42578125" style="2" bestFit="1" customWidth="1"/>
    <col min="6914" max="6914" width="14.85546875" style="2" bestFit="1" customWidth="1"/>
    <col min="6915" max="6915" width="22" style="2" customWidth="1"/>
    <col min="6916" max="6916" width="7.42578125" style="2" bestFit="1" customWidth="1"/>
    <col min="6917" max="6917" width="11.28515625" style="2" bestFit="1" customWidth="1"/>
    <col min="6918" max="6918" width="7.42578125" style="2" bestFit="1" customWidth="1"/>
    <col min="6919" max="6919" width="14.28515625" style="2" bestFit="1" customWidth="1"/>
    <col min="6920" max="6920" width="12" style="2" customWidth="1"/>
    <col min="6921" max="6921" width="0" style="2" hidden="1" customWidth="1"/>
    <col min="6922" max="6922" width="10.85546875" style="2" customWidth="1"/>
    <col min="6923" max="6923" width="10.28515625" style="2" customWidth="1"/>
    <col min="6924" max="6924" width="10.42578125" style="2" bestFit="1" customWidth="1"/>
    <col min="6925" max="6925" width="21.42578125" style="2" customWidth="1"/>
    <col min="6926" max="6926" width="9.85546875" style="2" customWidth="1"/>
    <col min="6927" max="7167" width="9" style="2"/>
    <col min="7168" max="7168" width="19.85546875" style="2" bestFit="1" customWidth="1"/>
    <col min="7169" max="7169" width="13.42578125" style="2" bestFit="1" customWidth="1"/>
    <col min="7170" max="7170" width="14.85546875" style="2" bestFit="1" customWidth="1"/>
    <col min="7171" max="7171" width="22" style="2" customWidth="1"/>
    <col min="7172" max="7172" width="7.42578125" style="2" bestFit="1" customWidth="1"/>
    <col min="7173" max="7173" width="11.28515625" style="2" bestFit="1" customWidth="1"/>
    <col min="7174" max="7174" width="7.42578125" style="2" bestFit="1" customWidth="1"/>
    <col min="7175" max="7175" width="14.28515625" style="2" bestFit="1" customWidth="1"/>
    <col min="7176" max="7176" width="12" style="2" customWidth="1"/>
    <col min="7177" max="7177" width="0" style="2" hidden="1" customWidth="1"/>
    <col min="7178" max="7178" width="10.85546875" style="2" customWidth="1"/>
    <col min="7179" max="7179" width="10.28515625" style="2" customWidth="1"/>
    <col min="7180" max="7180" width="10.42578125" style="2" bestFit="1" customWidth="1"/>
    <col min="7181" max="7181" width="21.42578125" style="2" customWidth="1"/>
    <col min="7182" max="7182" width="9.85546875" style="2" customWidth="1"/>
    <col min="7183" max="7423" width="9" style="2"/>
    <col min="7424" max="7424" width="19.85546875" style="2" bestFit="1" customWidth="1"/>
    <col min="7425" max="7425" width="13.42578125" style="2" bestFit="1" customWidth="1"/>
    <col min="7426" max="7426" width="14.85546875" style="2" bestFit="1" customWidth="1"/>
    <col min="7427" max="7427" width="22" style="2" customWidth="1"/>
    <col min="7428" max="7428" width="7.42578125" style="2" bestFit="1" customWidth="1"/>
    <col min="7429" max="7429" width="11.28515625" style="2" bestFit="1" customWidth="1"/>
    <col min="7430" max="7430" width="7.42578125" style="2" bestFit="1" customWidth="1"/>
    <col min="7431" max="7431" width="14.28515625" style="2" bestFit="1" customWidth="1"/>
    <col min="7432" max="7432" width="12" style="2" customWidth="1"/>
    <col min="7433" max="7433" width="0" style="2" hidden="1" customWidth="1"/>
    <col min="7434" max="7434" width="10.85546875" style="2" customWidth="1"/>
    <col min="7435" max="7435" width="10.28515625" style="2" customWidth="1"/>
    <col min="7436" max="7436" width="10.42578125" style="2" bestFit="1" customWidth="1"/>
    <col min="7437" max="7437" width="21.42578125" style="2" customWidth="1"/>
    <col min="7438" max="7438" width="9.85546875" style="2" customWidth="1"/>
    <col min="7439" max="7679" width="9" style="2"/>
    <col min="7680" max="7680" width="19.85546875" style="2" bestFit="1" customWidth="1"/>
    <col min="7681" max="7681" width="13.42578125" style="2" bestFit="1" customWidth="1"/>
    <col min="7682" max="7682" width="14.85546875" style="2" bestFit="1" customWidth="1"/>
    <col min="7683" max="7683" width="22" style="2" customWidth="1"/>
    <col min="7684" max="7684" width="7.42578125" style="2" bestFit="1" customWidth="1"/>
    <col min="7685" max="7685" width="11.28515625" style="2" bestFit="1" customWidth="1"/>
    <col min="7686" max="7686" width="7.42578125" style="2" bestFit="1" customWidth="1"/>
    <col min="7687" max="7687" width="14.28515625" style="2" bestFit="1" customWidth="1"/>
    <col min="7688" max="7688" width="12" style="2" customWidth="1"/>
    <col min="7689" max="7689" width="0" style="2" hidden="1" customWidth="1"/>
    <col min="7690" max="7690" width="10.85546875" style="2" customWidth="1"/>
    <col min="7691" max="7691" width="10.28515625" style="2" customWidth="1"/>
    <col min="7692" max="7692" width="10.42578125" style="2" bestFit="1" customWidth="1"/>
    <col min="7693" max="7693" width="21.42578125" style="2" customWidth="1"/>
    <col min="7694" max="7694" width="9.85546875" style="2" customWidth="1"/>
    <col min="7695" max="7935" width="9" style="2"/>
    <col min="7936" max="7936" width="19.85546875" style="2" bestFit="1" customWidth="1"/>
    <col min="7937" max="7937" width="13.42578125" style="2" bestFit="1" customWidth="1"/>
    <col min="7938" max="7938" width="14.85546875" style="2" bestFit="1" customWidth="1"/>
    <col min="7939" max="7939" width="22" style="2" customWidth="1"/>
    <col min="7940" max="7940" width="7.42578125" style="2" bestFit="1" customWidth="1"/>
    <col min="7941" max="7941" width="11.28515625" style="2" bestFit="1" customWidth="1"/>
    <col min="7942" max="7942" width="7.42578125" style="2" bestFit="1" customWidth="1"/>
    <col min="7943" max="7943" width="14.28515625" style="2" bestFit="1" customWidth="1"/>
    <col min="7944" max="7944" width="12" style="2" customWidth="1"/>
    <col min="7945" max="7945" width="0" style="2" hidden="1" customWidth="1"/>
    <col min="7946" max="7946" width="10.85546875" style="2" customWidth="1"/>
    <col min="7947" max="7947" width="10.28515625" style="2" customWidth="1"/>
    <col min="7948" max="7948" width="10.42578125" style="2" bestFit="1" customWidth="1"/>
    <col min="7949" max="7949" width="21.42578125" style="2" customWidth="1"/>
    <col min="7950" max="7950" width="9.85546875" style="2" customWidth="1"/>
    <col min="7951" max="8191" width="9" style="2"/>
    <col min="8192" max="8192" width="19.85546875" style="2" bestFit="1" customWidth="1"/>
    <col min="8193" max="8193" width="13.42578125" style="2" bestFit="1" customWidth="1"/>
    <col min="8194" max="8194" width="14.85546875" style="2" bestFit="1" customWidth="1"/>
    <col min="8195" max="8195" width="22" style="2" customWidth="1"/>
    <col min="8196" max="8196" width="7.42578125" style="2" bestFit="1" customWidth="1"/>
    <col min="8197" max="8197" width="11.28515625" style="2" bestFit="1" customWidth="1"/>
    <col min="8198" max="8198" width="7.42578125" style="2" bestFit="1" customWidth="1"/>
    <col min="8199" max="8199" width="14.28515625" style="2" bestFit="1" customWidth="1"/>
    <col min="8200" max="8200" width="12" style="2" customWidth="1"/>
    <col min="8201" max="8201" width="0" style="2" hidden="1" customWidth="1"/>
    <col min="8202" max="8202" width="10.85546875" style="2" customWidth="1"/>
    <col min="8203" max="8203" width="10.28515625" style="2" customWidth="1"/>
    <col min="8204" max="8204" width="10.42578125" style="2" bestFit="1" customWidth="1"/>
    <col min="8205" max="8205" width="21.42578125" style="2" customWidth="1"/>
    <col min="8206" max="8206" width="9.85546875" style="2" customWidth="1"/>
    <col min="8207" max="8447" width="9" style="2"/>
    <col min="8448" max="8448" width="19.85546875" style="2" bestFit="1" customWidth="1"/>
    <col min="8449" max="8449" width="13.42578125" style="2" bestFit="1" customWidth="1"/>
    <col min="8450" max="8450" width="14.85546875" style="2" bestFit="1" customWidth="1"/>
    <col min="8451" max="8451" width="22" style="2" customWidth="1"/>
    <col min="8452" max="8452" width="7.42578125" style="2" bestFit="1" customWidth="1"/>
    <col min="8453" max="8453" width="11.28515625" style="2" bestFit="1" customWidth="1"/>
    <col min="8454" max="8454" width="7.42578125" style="2" bestFit="1" customWidth="1"/>
    <col min="8455" max="8455" width="14.28515625" style="2" bestFit="1" customWidth="1"/>
    <col min="8456" max="8456" width="12" style="2" customWidth="1"/>
    <col min="8457" max="8457" width="0" style="2" hidden="1" customWidth="1"/>
    <col min="8458" max="8458" width="10.85546875" style="2" customWidth="1"/>
    <col min="8459" max="8459" width="10.28515625" style="2" customWidth="1"/>
    <col min="8460" max="8460" width="10.42578125" style="2" bestFit="1" customWidth="1"/>
    <col min="8461" max="8461" width="21.42578125" style="2" customWidth="1"/>
    <col min="8462" max="8462" width="9.85546875" style="2" customWidth="1"/>
    <col min="8463" max="8703" width="9" style="2"/>
    <col min="8704" max="8704" width="19.85546875" style="2" bestFit="1" customWidth="1"/>
    <col min="8705" max="8705" width="13.42578125" style="2" bestFit="1" customWidth="1"/>
    <col min="8706" max="8706" width="14.85546875" style="2" bestFit="1" customWidth="1"/>
    <col min="8707" max="8707" width="22" style="2" customWidth="1"/>
    <col min="8708" max="8708" width="7.42578125" style="2" bestFit="1" customWidth="1"/>
    <col min="8709" max="8709" width="11.28515625" style="2" bestFit="1" customWidth="1"/>
    <col min="8710" max="8710" width="7.42578125" style="2" bestFit="1" customWidth="1"/>
    <col min="8711" max="8711" width="14.28515625" style="2" bestFit="1" customWidth="1"/>
    <col min="8712" max="8712" width="12" style="2" customWidth="1"/>
    <col min="8713" max="8713" width="0" style="2" hidden="1" customWidth="1"/>
    <col min="8714" max="8714" width="10.85546875" style="2" customWidth="1"/>
    <col min="8715" max="8715" width="10.28515625" style="2" customWidth="1"/>
    <col min="8716" max="8716" width="10.42578125" style="2" bestFit="1" customWidth="1"/>
    <col min="8717" max="8717" width="21.42578125" style="2" customWidth="1"/>
    <col min="8718" max="8718" width="9.85546875" style="2" customWidth="1"/>
    <col min="8719" max="8959" width="9" style="2"/>
    <col min="8960" max="8960" width="19.85546875" style="2" bestFit="1" customWidth="1"/>
    <col min="8961" max="8961" width="13.42578125" style="2" bestFit="1" customWidth="1"/>
    <col min="8962" max="8962" width="14.85546875" style="2" bestFit="1" customWidth="1"/>
    <col min="8963" max="8963" width="22" style="2" customWidth="1"/>
    <col min="8964" max="8964" width="7.42578125" style="2" bestFit="1" customWidth="1"/>
    <col min="8965" max="8965" width="11.28515625" style="2" bestFit="1" customWidth="1"/>
    <col min="8966" max="8966" width="7.42578125" style="2" bestFit="1" customWidth="1"/>
    <col min="8967" max="8967" width="14.28515625" style="2" bestFit="1" customWidth="1"/>
    <col min="8968" max="8968" width="12" style="2" customWidth="1"/>
    <col min="8969" max="8969" width="0" style="2" hidden="1" customWidth="1"/>
    <col min="8970" max="8970" width="10.85546875" style="2" customWidth="1"/>
    <col min="8971" max="8971" width="10.28515625" style="2" customWidth="1"/>
    <col min="8972" max="8972" width="10.42578125" style="2" bestFit="1" customWidth="1"/>
    <col min="8973" max="8973" width="21.42578125" style="2" customWidth="1"/>
    <col min="8974" max="8974" width="9.85546875" style="2" customWidth="1"/>
    <col min="8975" max="9215" width="9" style="2"/>
    <col min="9216" max="9216" width="19.85546875" style="2" bestFit="1" customWidth="1"/>
    <col min="9217" max="9217" width="13.42578125" style="2" bestFit="1" customWidth="1"/>
    <col min="9218" max="9218" width="14.85546875" style="2" bestFit="1" customWidth="1"/>
    <col min="9219" max="9219" width="22" style="2" customWidth="1"/>
    <col min="9220" max="9220" width="7.42578125" style="2" bestFit="1" customWidth="1"/>
    <col min="9221" max="9221" width="11.28515625" style="2" bestFit="1" customWidth="1"/>
    <col min="9222" max="9222" width="7.42578125" style="2" bestFit="1" customWidth="1"/>
    <col min="9223" max="9223" width="14.28515625" style="2" bestFit="1" customWidth="1"/>
    <col min="9224" max="9224" width="12" style="2" customWidth="1"/>
    <col min="9225" max="9225" width="0" style="2" hidden="1" customWidth="1"/>
    <col min="9226" max="9226" width="10.85546875" style="2" customWidth="1"/>
    <col min="9227" max="9227" width="10.28515625" style="2" customWidth="1"/>
    <col min="9228" max="9228" width="10.42578125" style="2" bestFit="1" customWidth="1"/>
    <col min="9229" max="9229" width="21.42578125" style="2" customWidth="1"/>
    <col min="9230" max="9230" width="9.85546875" style="2" customWidth="1"/>
    <col min="9231" max="9471" width="9" style="2"/>
    <col min="9472" max="9472" width="19.85546875" style="2" bestFit="1" customWidth="1"/>
    <col min="9473" max="9473" width="13.42578125" style="2" bestFit="1" customWidth="1"/>
    <col min="9474" max="9474" width="14.85546875" style="2" bestFit="1" customWidth="1"/>
    <col min="9475" max="9475" width="22" style="2" customWidth="1"/>
    <col min="9476" max="9476" width="7.42578125" style="2" bestFit="1" customWidth="1"/>
    <col min="9477" max="9477" width="11.28515625" style="2" bestFit="1" customWidth="1"/>
    <col min="9478" max="9478" width="7.42578125" style="2" bestFit="1" customWidth="1"/>
    <col min="9479" max="9479" width="14.28515625" style="2" bestFit="1" customWidth="1"/>
    <col min="9480" max="9480" width="12" style="2" customWidth="1"/>
    <col min="9481" max="9481" width="0" style="2" hidden="1" customWidth="1"/>
    <col min="9482" max="9482" width="10.85546875" style="2" customWidth="1"/>
    <col min="9483" max="9483" width="10.28515625" style="2" customWidth="1"/>
    <col min="9484" max="9484" width="10.42578125" style="2" bestFit="1" customWidth="1"/>
    <col min="9485" max="9485" width="21.42578125" style="2" customWidth="1"/>
    <col min="9486" max="9486" width="9.85546875" style="2" customWidth="1"/>
    <col min="9487" max="9727" width="9" style="2"/>
    <col min="9728" max="9728" width="19.85546875" style="2" bestFit="1" customWidth="1"/>
    <col min="9729" max="9729" width="13.42578125" style="2" bestFit="1" customWidth="1"/>
    <col min="9730" max="9730" width="14.85546875" style="2" bestFit="1" customWidth="1"/>
    <col min="9731" max="9731" width="22" style="2" customWidth="1"/>
    <col min="9732" max="9732" width="7.42578125" style="2" bestFit="1" customWidth="1"/>
    <col min="9733" max="9733" width="11.28515625" style="2" bestFit="1" customWidth="1"/>
    <col min="9734" max="9734" width="7.42578125" style="2" bestFit="1" customWidth="1"/>
    <col min="9735" max="9735" width="14.28515625" style="2" bestFit="1" customWidth="1"/>
    <col min="9736" max="9736" width="12" style="2" customWidth="1"/>
    <col min="9737" max="9737" width="0" style="2" hidden="1" customWidth="1"/>
    <col min="9738" max="9738" width="10.85546875" style="2" customWidth="1"/>
    <col min="9739" max="9739" width="10.28515625" style="2" customWidth="1"/>
    <col min="9740" max="9740" width="10.42578125" style="2" bestFit="1" customWidth="1"/>
    <col min="9741" max="9741" width="21.42578125" style="2" customWidth="1"/>
    <col min="9742" max="9742" width="9.85546875" style="2" customWidth="1"/>
    <col min="9743" max="9983" width="9" style="2"/>
    <col min="9984" max="9984" width="19.85546875" style="2" bestFit="1" customWidth="1"/>
    <col min="9985" max="9985" width="13.42578125" style="2" bestFit="1" customWidth="1"/>
    <col min="9986" max="9986" width="14.85546875" style="2" bestFit="1" customWidth="1"/>
    <col min="9987" max="9987" width="22" style="2" customWidth="1"/>
    <col min="9988" max="9988" width="7.42578125" style="2" bestFit="1" customWidth="1"/>
    <col min="9989" max="9989" width="11.28515625" style="2" bestFit="1" customWidth="1"/>
    <col min="9990" max="9990" width="7.42578125" style="2" bestFit="1" customWidth="1"/>
    <col min="9991" max="9991" width="14.28515625" style="2" bestFit="1" customWidth="1"/>
    <col min="9992" max="9992" width="12" style="2" customWidth="1"/>
    <col min="9993" max="9993" width="0" style="2" hidden="1" customWidth="1"/>
    <col min="9994" max="9994" width="10.85546875" style="2" customWidth="1"/>
    <col min="9995" max="9995" width="10.28515625" style="2" customWidth="1"/>
    <col min="9996" max="9996" width="10.42578125" style="2" bestFit="1" customWidth="1"/>
    <col min="9997" max="9997" width="21.42578125" style="2" customWidth="1"/>
    <col min="9998" max="9998" width="9.85546875" style="2" customWidth="1"/>
    <col min="9999" max="10239" width="9" style="2"/>
    <col min="10240" max="10240" width="19.85546875" style="2" bestFit="1" customWidth="1"/>
    <col min="10241" max="10241" width="13.42578125" style="2" bestFit="1" customWidth="1"/>
    <col min="10242" max="10242" width="14.85546875" style="2" bestFit="1" customWidth="1"/>
    <col min="10243" max="10243" width="22" style="2" customWidth="1"/>
    <col min="10244" max="10244" width="7.42578125" style="2" bestFit="1" customWidth="1"/>
    <col min="10245" max="10245" width="11.28515625" style="2" bestFit="1" customWidth="1"/>
    <col min="10246" max="10246" width="7.42578125" style="2" bestFit="1" customWidth="1"/>
    <col min="10247" max="10247" width="14.28515625" style="2" bestFit="1" customWidth="1"/>
    <col min="10248" max="10248" width="12" style="2" customWidth="1"/>
    <col min="10249" max="10249" width="0" style="2" hidden="1" customWidth="1"/>
    <col min="10250" max="10250" width="10.85546875" style="2" customWidth="1"/>
    <col min="10251" max="10251" width="10.28515625" style="2" customWidth="1"/>
    <col min="10252" max="10252" width="10.42578125" style="2" bestFit="1" customWidth="1"/>
    <col min="10253" max="10253" width="21.42578125" style="2" customWidth="1"/>
    <col min="10254" max="10254" width="9.85546875" style="2" customWidth="1"/>
    <col min="10255" max="10495" width="9" style="2"/>
    <col min="10496" max="10496" width="19.85546875" style="2" bestFit="1" customWidth="1"/>
    <col min="10497" max="10497" width="13.42578125" style="2" bestFit="1" customWidth="1"/>
    <col min="10498" max="10498" width="14.85546875" style="2" bestFit="1" customWidth="1"/>
    <col min="10499" max="10499" width="22" style="2" customWidth="1"/>
    <col min="10500" max="10500" width="7.42578125" style="2" bestFit="1" customWidth="1"/>
    <col min="10501" max="10501" width="11.28515625" style="2" bestFit="1" customWidth="1"/>
    <col min="10502" max="10502" width="7.42578125" style="2" bestFit="1" customWidth="1"/>
    <col min="10503" max="10503" width="14.28515625" style="2" bestFit="1" customWidth="1"/>
    <col min="10504" max="10504" width="12" style="2" customWidth="1"/>
    <col min="10505" max="10505" width="0" style="2" hidden="1" customWidth="1"/>
    <col min="10506" max="10506" width="10.85546875" style="2" customWidth="1"/>
    <col min="10507" max="10507" width="10.28515625" style="2" customWidth="1"/>
    <col min="10508" max="10508" width="10.42578125" style="2" bestFit="1" customWidth="1"/>
    <col min="10509" max="10509" width="21.42578125" style="2" customWidth="1"/>
    <col min="10510" max="10510" width="9.85546875" style="2" customWidth="1"/>
    <col min="10511" max="10751" width="9" style="2"/>
    <col min="10752" max="10752" width="19.85546875" style="2" bestFit="1" customWidth="1"/>
    <col min="10753" max="10753" width="13.42578125" style="2" bestFit="1" customWidth="1"/>
    <col min="10754" max="10754" width="14.85546875" style="2" bestFit="1" customWidth="1"/>
    <col min="10755" max="10755" width="22" style="2" customWidth="1"/>
    <col min="10756" max="10756" width="7.42578125" style="2" bestFit="1" customWidth="1"/>
    <col min="10757" max="10757" width="11.28515625" style="2" bestFit="1" customWidth="1"/>
    <col min="10758" max="10758" width="7.42578125" style="2" bestFit="1" customWidth="1"/>
    <col min="10759" max="10759" width="14.28515625" style="2" bestFit="1" customWidth="1"/>
    <col min="10760" max="10760" width="12" style="2" customWidth="1"/>
    <col min="10761" max="10761" width="0" style="2" hidden="1" customWidth="1"/>
    <col min="10762" max="10762" width="10.85546875" style="2" customWidth="1"/>
    <col min="10763" max="10763" width="10.28515625" style="2" customWidth="1"/>
    <col min="10764" max="10764" width="10.42578125" style="2" bestFit="1" customWidth="1"/>
    <col min="10765" max="10765" width="21.42578125" style="2" customWidth="1"/>
    <col min="10766" max="10766" width="9.85546875" style="2" customWidth="1"/>
    <col min="10767" max="11007" width="9" style="2"/>
    <col min="11008" max="11008" width="19.85546875" style="2" bestFit="1" customWidth="1"/>
    <col min="11009" max="11009" width="13.42578125" style="2" bestFit="1" customWidth="1"/>
    <col min="11010" max="11010" width="14.85546875" style="2" bestFit="1" customWidth="1"/>
    <col min="11011" max="11011" width="22" style="2" customWidth="1"/>
    <col min="11012" max="11012" width="7.42578125" style="2" bestFit="1" customWidth="1"/>
    <col min="11013" max="11013" width="11.28515625" style="2" bestFit="1" customWidth="1"/>
    <col min="11014" max="11014" width="7.42578125" style="2" bestFit="1" customWidth="1"/>
    <col min="11015" max="11015" width="14.28515625" style="2" bestFit="1" customWidth="1"/>
    <col min="11016" max="11016" width="12" style="2" customWidth="1"/>
    <col min="11017" max="11017" width="0" style="2" hidden="1" customWidth="1"/>
    <col min="11018" max="11018" width="10.85546875" style="2" customWidth="1"/>
    <col min="11019" max="11019" width="10.28515625" style="2" customWidth="1"/>
    <col min="11020" max="11020" width="10.42578125" style="2" bestFit="1" customWidth="1"/>
    <col min="11021" max="11021" width="21.42578125" style="2" customWidth="1"/>
    <col min="11022" max="11022" width="9.85546875" style="2" customWidth="1"/>
    <col min="11023" max="11263" width="9" style="2"/>
    <col min="11264" max="11264" width="19.85546875" style="2" bestFit="1" customWidth="1"/>
    <col min="11265" max="11265" width="13.42578125" style="2" bestFit="1" customWidth="1"/>
    <col min="11266" max="11266" width="14.85546875" style="2" bestFit="1" customWidth="1"/>
    <col min="11267" max="11267" width="22" style="2" customWidth="1"/>
    <col min="11268" max="11268" width="7.42578125" style="2" bestFit="1" customWidth="1"/>
    <col min="11269" max="11269" width="11.28515625" style="2" bestFit="1" customWidth="1"/>
    <col min="11270" max="11270" width="7.42578125" style="2" bestFit="1" customWidth="1"/>
    <col min="11271" max="11271" width="14.28515625" style="2" bestFit="1" customWidth="1"/>
    <col min="11272" max="11272" width="12" style="2" customWidth="1"/>
    <col min="11273" max="11273" width="0" style="2" hidden="1" customWidth="1"/>
    <col min="11274" max="11274" width="10.85546875" style="2" customWidth="1"/>
    <col min="11275" max="11275" width="10.28515625" style="2" customWidth="1"/>
    <col min="11276" max="11276" width="10.42578125" style="2" bestFit="1" customWidth="1"/>
    <col min="11277" max="11277" width="21.42578125" style="2" customWidth="1"/>
    <col min="11278" max="11278" width="9.85546875" style="2" customWidth="1"/>
    <col min="11279" max="11519" width="9" style="2"/>
    <col min="11520" max="11520" width="19.85546875" style="2" bestFit="1" customWidth="1"/>
    <col min="11521" max="11521" width="13.42578125" style="2" bestFit="1" customWidth="1"/>
    <col min="11522" max="11522" width="14.85546875" style="2" bestFit="1" customWidth="1"/>
    <col min="11523" max="11523" width="22" style="2" customWidth="1"/>
    <col min="11524" max="11524" width="7.42578125" style="2" bestFit="1" customWidth="1"/>
    <col min="11525" max="11525" width="11.28515625" style="2" bestFit="1" customWidth="1"/>
    <col min="11526" max="11526" width="7.42578125" style="2" bestFit="1" customWidth="1"/>
    <col min="11527" max="11527" width="14.28515625" style="2" bestFit="1" customWidth="1"/>
    <col min="11528" max="11528" width="12" style="2" customWidth="1"/>
    <col min="11529" max="11529" width="0" style="2" hidden="1" customWidth="1"/>
    <col min="11530" max="11530" width="10.85546875" style="2" customWidth="1"/>
    <col min="11531" max="11531" width="10.28515625" style="2" customWidth="1"/>
    <col min="11532" max="11532" width="10.42578125" style="2" bestFit="1" customWidth="1"/>
    <col min="11533" max="11533" width="21.42578125" style="2" customWidth="1"/>
    <col min="11534" max="11534" width="9.85546875" style="2" customWidth="1"/>
    <col min="11535" max="11775" width="9" style="2"/>
    <col min="11776" max="11776" width="19.85546875" style="2" bestFit="1" customWidth="1"/>
    <col min="11777" max="11777" width="13.42578125" style="2" bestFit="1" customWidth="1"/>
    <col min="11778" max="11778" width="14.85546875" style="2" bestFit="1" customWidth="1"/>
    <col min="11779" max="11779" width="22" style="2" customWidth="1"/>
    <col min="11780" max="11780" width="7.42578125" style="2" bestFit="1" customWidth="1"/>
    <col min="11781" max="11781" width="11.28515625" style="2" bestFit="1" customWidth="1"/>
    <col min="11782" max="11782" width="7.42578125" style="2" bestFit="1" customWidth="1"/>
    <col min="11783" max="11783" width="14.28515625" style="2" bestFit="1" customWidth="1"/>
    <col min="11784" max="11784" width="12" style="2" customWidth="1"/>
    <col min="11785" max="11785" width="0" style="2" hidden="1" customWidth="1"/>
    <col min="11786" max="11786" width="10.85546875" style="2" customWidth="1"/>
    <col min="11787" max="11787" width="10.28515625" style="2" customWidth="1"/>
    <col min="11788" max="11788" width="10.42578125" style="2" bestFit="1" customWidth="1"/>
    <col min="11789" max="11789" width="21.42578125" style="2" customWidth="1"/>
    <col min="11790" max="11790" width="9.85546875" style="2" customWidth="1"/>
    <col min="11791" max="12031" width="9" style="2"/>
    <col min="12032" max="12032" width="19.85546875" style="2" bestFit="1" customWidth="1"/>
    <col min="12033" max="12033" width="13.42578125" style="2" bestFit="1" customWidth="1"/>
    <col min="12034" max="12034" width="14.85546875" style="2" bestFit="1" customWidth="1"/>
    <col min="12035" max="12035" width="22" style="2" customWidth="1"/>
    <col min="12036" max="12036" width="7.42578125" style="2" bestFit="1" customWidth="1"/>
    <col min="12037" max="12037" width="11.28515625" style="2" bestFit="1" customWidth="1"/>
    <col min="12038" max="12038" width="7.42578125" style="2" bestFit="1" customWidth="1"/>
    <col min="12039" max="12039" width="14.28515625" style="2" bestFit="1" customWidth="1"/>
    <col min="12040" max="12040" width="12" style="2" customWidth="1"/>
    <col min="12041" max="12041" width="0" style="2" hidden="1" customWidth="1"/>
    <col min="12042" max="12042" width="10.85546875" style="2" customWidth="1"/>
    <col min="12043" max="12043" width="10.28515625" style="2" customWidth="1"/>
    <col min="12044" max="12044" width="10.42578125" style="2" bestFit="1" customWidth="1"/>
    <col min="12045" max="12045" width="21.42578125" style="2" customWidth="1"/>
    <col min="12046" max="12046" width="9.85546875" style="2" customWidth="1"/>
    <col min="12047" max="12287" width="9" style="2"/>
    <col min="12288" max="12288" width="19.85546875" style="2" bestFit="1" customWidth="1"/>
    <col min="12289" max="12289" width="13.42578125" style="2" bestFit="1" customWidth="1"/>
    <col min="12290" max="12290" width="14.85546875" style="2" bestFit="1" customWidth="1"/>
    <col min="12291" max="12291" width="22" style="2" customWidth="1"/>
    <col min="12292" max="12292" width="7.42578125" style="2" bestFit="1" customWidth="1"/>
    <col min="12293" max="12293" width="11.28515625" style="2" bestFit="1" customWidth="1"/>
    <col min="12294" max="12294" width="7.42578125" style="2" bestFit="1" customWidth="1"/>
    <col min="12295" max="12295" width="14.28515625" style="2" bestFit="1" customWidth="1"/>
    <col min="12296" max="12296" width="12" style="2" customWidth="1"/>
    <col min="12297" max="12297" width="0" style="2" hidden="1" customWidth="1"/>
    <col min="12298" max="12298" width="10.85546875" style="2" customWidth="1"/>
    <col min="12299" max="12299" width="10.28515625" style="2" customWidth="1"/>
    <col min="12300" max="12300" width="10.42578125" style="2" bestFit="1" customWidth="1"/>
    <col min="12301" max="12301" width="21.42578125" style="2" customWidth="1"/>
    <col min="12302" max="12302" width="9.85546875" style="2" customWidth="1"/>
    <col min="12303" max="12543" width="9" style="2"/>
    <col min="12544" max="12544" width="19.85546875" style="2" bestFit="1" customWidth="1"/>
    <col min="12545" max="12545" width="13.42578125" style="2" bestFit="1" customWidth="1"/>
    <col min="12546" max="12546" width="14.85546875" style="2" bestFit="1" customWidth="1"/>
    <col min="12547" max="12547" width="22" style="2" customWidth="1"/>
    <col min="12548" max="12548" width="7.42578125" style="2" bestFit="1" customWidth="1"/>
    <col min="12549" max="12549" width="11.28515625" style="2" bestFit="1" customWidth="1"/>
    <col min="12550" max="12550" width="7.42578125" style="2" bestFit="1" customWidth="1"/>
    <col min="12551" max="12551" width="14.28515625" style="2" bestFit="1" customWidth="1"/>
    <col min="12552" max="12552" width="12" style="2" customWidth="1"/>
    <col min="12553" max="12553" width="0" style="2" hidden="1" customWidth="1"/>
    <col min="12554" max="12554" width="10.85546875" style="2" customWidth="1"/>
    <col min="12555" max="12555" width="10.28515625" style="2" customWidth="1"/>
    <col min="12556" max="12556" width="10.42578125" style="2" bestFit="1" customWidth="1"/>
    <col min="12557" max="12557" width="21.42578125" style="2" customWidth="1"/>
    <col min="12558" max="12558" width="9.85546875" style="2" customWidth="1"/>
    <col min="12559" max="12799" width="9" style="2"/>
    <col min="12800" max="12800" width="19.85546875" style="2" bestFit="1" customWidth="1"/>
    <col min="12801" max="12801" width="13.42578125" style="2" bestFit="1" customWidth="1"/>
    <col min="12802" max="12802" width="14.85546875" style="2" bestFit="1" customWidth="1"/>
    <col min="12803" max="12803" width="22" style="2" customWidth="1"/>
    <col min="12804" max="12804" width="7.42578125" style="2" bestFit="1" customWidth="1"/>
    <col min="12805" max="12805" width="11.28515625" style="2" bestFit="1" customWidth="1"/>
    <col min="12806" max="12806" width="7.42578125" style="2" bestFit="1" customWidth="1"/>
    <col min="12807" max="12807" width="14.28515625" style="2" bestFit="1" customWidth="1"/>
    <col min="12808" max="12808" width="12" style="2" customWidth="1"/>
    <col min="12809" max="12809" width="0" style="2" hidden="1" customWidth="1"/>
    <col min="12810" max="12810" width="10.85546875" style="2" customWidth="1"/>
    <col min="12811" max="12811" width="10.28515625" style="2" customWidth="1"/>
    <col min="12812" max="12812" width="10.42578125" style="2" bestFit="1" customWidth="1"/>
    <col min="12813" max="12813" width="21.42578125" style="2" customWidth="1"/>
    <col min="12814" max="12814" width="9.85546875" style="2" customWidth="1"/>
    <col min="12815" max="13055" width="9" style="2"/>
    <col min="13056" max="13056" width="19.85546875" style="2" bestFit="1" customWidth="1"/>
    <col min="13057" max="13057" width="13.42578125" style="2" bestFit="1" customWidth="1"/>
    <col min="13058" max="13058" width="14.85546875" style="2" bestFit="1" customWidth="1"/>
    <col min="13059" max="13059" width="22" style="2" customWidth="1"/>
    <col min="13060" max="13060" width="7.42578125" style="2" bestFit="1" customWidth="1"/>
    <col min="13061" max="13061" width="11.28515625" style="2" bestFit="1" customWidth="1"/>
    <col min="13062" max="13062" width="7.42578125" style="2" bestFit="1" customWidth="1"/>
    <col min="13063" max="13063" width="14.28515625" style="2" bestFit="1" customWidth="1"/>
    <col min="13064" max="13064" width="12" style="2" customWidth="1"/>
    <col min="13065" max="13065" width="0" style="2" hidden="1" customWidth="1"/>
    <col min="13066" max="13066" width="10.85546875" style="2" customWidth="1"/>
    <col min="13067" max="13067" width="10.28515625" style="2" customWidth="1"/>
    <col min="13068" max="13068" width="10.42578125" style="2" bestFit="1" customWidth="1"/>
    <col min="13069" max="13069" width="21.42578125" style="2" customWidth="1"/>
    <col min="13070" max="13070" width="9.85546875" style="2" customWidth="1"/>
    <col min="13071" max="13311" width="9" style="2"/>
    <col min="13312" max="13312" width="19.85546875" style="2" bestFit="1" customWidth="1"/>
    <col min="13313" max="13313" width="13.42578125" style="2" bestFit="1" customWidth="1"/>
    <col min="13314" max="13314" width="14.85546875" style="2" bestFit="1" customWidth="1"/>
    <col min="13315" max="13315" width="22" style="2" customWidth="1"/>
    <col min="13316" max="13316" width="7.42578125" style="2" bestFit="1" customWidth="1"/>
    <col min="13317" max="13317" width="11.28515625" style="2" bestFit="1" customWidth="1"/>
    <col min="13318" max="13318" width="7.42578125" style="2" bestFit="1" customWidth="1"/>
    <col min="13319" max="13319" width="14.28515625" style="2" bestFit="1" customWidth="1"/>
    <col min="13320" max="13320" width="12" style="2" customWidth="1"/>
    <col min="13321" max="13321" width="0" style="2" hidden="1" customWidth="1"/>
    <col min="13322" max="13322" width="10.85546875" style="2" customWidth="1"/>
    <col min="13323" max="13323" width="10.28515625" style="2" customWidth="1"/>
    <col min="13324" max="13324" width="10.42578125" style="2" bestFit="1" customWidth="1"/>
    <col min="13325" max="13325" width="21.42578125" style="2" customWidth="1"/>
    <col min="13326" max="13326" width="9.85546875" style="2" customWidth="1"/>
    <col min="13327" max="13567" width="9" style="2"/>
    <col min="13568" max="13568" width="19.85546875" style="2" bestFit="1" customWidth="1"/>
    <col min="13569" max="13569" width="13.42578125" style="2" bestFit="1" customWidth="1"/>
    <col min="13570" max="13570" width="14.85546875" style="2" bestFit="1" customWidth="1"/>
    <col min="13571" max="13571" width="22" style="2" customWidth="1"/>
    <col min="13572" max="13572" width="7.42578125" style="2" bestFit="1" customWidth="1"/>
    <col min="13573" max="13573" width="11.28515625" style="2" bestFit="1" customWidth="1"/>
    <col min="13574" max="13574" width="7.42578125" style="2" bestFit="1" customWidth="1"/>
    <col min="13575" max="13575" width="14.28515625" style="2" bestFit="1" customWidth="1"/>
    <col min="13576" max="13576" width="12" style="2" customWidth="1"/>
    <col min="13577" max="13577" width="0" style="2" hidden="1" customWidth="1"/>
    <col min="13578" max="13578" width="10.85546875" style="2" customWidth="1"/>
    <col min="13579" max="13579" width="10.28515625" style="2" customWidth="1"/>
    <col min="13580" max="13580" width="10.42578125" style="2" bestFit="1" customWidth="1"/>
    <col min="13581" max="13581" width="21.42578125" style="2" customWidth="1"/>
    <col min="13582" max="13582" width="9.85546875" style="2" customWidth="1"/>
    <col min="13583" max="13823" width="9" style="2"/>
    <col min="13824" max="13824" width="19.85546875" style="2" bestFit="1" customWidth="1"/>
    <col min="13825" max="13825" width="13.42578125" style="2" bestFit="1" customWidth="1"/>
    <col min="13826" max="13826" width="14.85546875" style="2" bestFit="1" customWidth="1"/>
    <col min="13827" max="13827" width="22" style="2" customWidth="1"/>
    <col min="13828" max="13828" width="7.42578125" style="2" bestFit="1" customWidth="1"/>
    <col min="13829" max="13829" width="11.28515625" style="2" bestFit="1" customWidth="1"/>
    <col min="13830" max="13830" width="7.42578125" style="2" bestFit="1" customWidth="1"/>
    <col min="13831" max="13831" width="14.28515625" style="2" bestFit="1" customWidth="1"/>
    <col min="13832" max="13832" width="12" style="2" customWidth="1"/>
    <col min="13833" max="13833" width="0" style="2" hidden="1" customWidth="1"/>
    <col min="13834" max="13834" width="10.85546875" style="2" customWidth="1"/>
    <col min="13835" max="13835" width="10.28515625" style="2" customWidth="1"/>
    <col min="13836" max="13836" width="10.42578125" style="2" bestFit="1" customWidth="1"/>
    <col min="13837" max="13837" width="21.42578125" style="2" customWidth="1"/>
    <col min="13838" max="13838" width="9.85546875" style="2" customWidth="1"/>
    <col min="13839" max="14079" width="9" style="2"/>
    <col min="14080" max="14080" width="19.85546875" style="2" bestFit="1" customWidth="1"/>
    <col min="14081" max="14081" width="13.42578125" style="2" bestFit="1" customWidth="1"/>
    <col min="14082" max="14082" width="14.85546875" style="2" bestFit="1" customWidth="1"/>
    <col min="14083" max="14083" width="22" style="2" customWidth="1"/>
    <col min="14084" max="14084" width="7.42578125" style="2" bestFit="1" customWidth="1"/>
    <col min="14085" max="14085" width="11.28515625" style="2" bestFit="1" customWidth="1"/>
    <col min="14086" max="14086" width="7.42578125" style="2" bestFit="1" customWidth="1"/>
    <col min="14087" max="14087" width="14.28515625" style="2" bestFit="1" customWidth="1"/>
    <col min="14088" max="14088" width="12" style="2" customWidth="1"/>
    <col min="14089" max="14089" width="0" style="2" hidden="1" customWidth="1"/>
    <col min="14090" max="14090" width="10.85546875" style="2" customWidth="1"/>
    <col min="14091" max="14091" width="10.28515625" style="2" customWidth="1"/>
    <col min="14092" max="14092" width="10.42578125" style="2" bestFit="1" customWidth="1"/>
    <col min="14093" max="14093" width="21.42578125" style="2" customWidth="1"/>
    <col min="14094" max="14094" width="9.85546875" style="2" customWidth="1"/>
    <col min="14095" max="14335" width="9" style="2"/>
    <col min="14336" max="14336" width="19.85546875" style="2" bestFit="1" customWidth="1"/>
    <col min="14337" max="14337" width="13.42578125" style="2" bestFit="1" customWidth="1"/>
    <col min="14338" max="14338" width="14.85546875" style="2" bestFit="1" customWidth="1"/>
    <col min="14339" max="14339" width="22" style="2" customWidth="1"/>
    <col min="14340" max="14340" width="7.42578125" style="2" bestFit="1" customWidth="1"/>
    <col min="14341" max="14341" width="11.28515625" style="2" bestFit="1" customWidth="1"/>
    <col min="14342" max="14342" width="7.42578125" style="2" bestFit="1" customWidth="1"/>
    <col min="14343" max="14343" width="14.28515625" style="2" bestFit="1" customWidth="1"/>
    <col min="14344" max="14344" width="12" style="2" customWidth="1"/>
    <col min="14345" max="14345" width="0" style="2" hidden="1" customWidth="1"/>
    <col min="14346" max="14346" width="10.85546875" style="2" customWidth="1"/>
    <col min="14347" max="14347" width="10.28515625" style="2" customWidth="1"/>
    <col min="14348" max="14348" width="10.42578125" style="2" bestFit="1" customWidth="1"/>
    <col min="14349" max="14349" width="21.42578125" style="2" customWidth="1"/>
    <col min="14350" max="14350" width="9.85546875" style="2" customWidth="1"/>
    <col min="14351" max="14591" width="9" style="2"/>
    <col min="14592" max="14592" width="19.85546875" style="2" bestFit="1" customWidth="1"/>
    <col min="14593" max="14593" width="13.42578125" style="2" bestFit="1" customWidth="1"/>
    <col min="14594" max="14594" width="14.85546875" style="2" bestFit="1" customWidth="1"/>
    <col min="14595" max="14595" width="22" style="2" customWidth="1"/>
    <col min="14596" max="14596" width="7.42578125" style="2" bestFit="1" customWidth="1"/>
    <col min="14597" max="14597" width="11.28515625" style="2" bestFit="1" customWidth="1"/>
    <col min="14598" max="14598" width="7.42578125" style="2" bestFit="1" customWidth="1"/>
    <col min="14599" max="14599" width="14.28515625" style="2" bestFit="1" customWidth="1"/>
    <col min="14600" max="14600" width="12" style="2" customWidth="1"/>
    <col min="14601" max="14601" width="0" style="2" hidden="1" customWidth="1"/>
    <col min="14602" max="14602" width="10.85546875" style="2" customWidth="1"/>
    <col min="14603" max="14603" width="10.28515625" style="2" customWidth="1"/>
    <col min="14604" max="14604" width="10.42578125" style="2" bestFit="1" customWidth="1"/>
    <col min="14605" max="14605" width="21.42578125" style="2" customWidth="1"/>
    <col min="14606" max="14606" width="9.85546875" style="2" customWidth="1"/>
    <col min="14607" max="14847" width="9" style="2"/>
    <col min="14848" max="14848" width="19.85546875" style="2" bestFit="1" customWidth="1"/>
    <col min="14849" max="14849" width="13.42578125" style="2" bestFit="1" customWidth="1"/>
    <col min="14850" max="14850" width="14.85546875" style="2" bestFit="1" customWidth="1"/>
    <col min="14851" max="14851" width="22" style="2" customWidth="1"/>
    <col min="14852" max="14852" width="7.42578125" style="2" bestFit="1" customWidth="1"/>
    <col min="14853" max="14853" width="11.28515625" style="2" bestFit="1" customWidth="1"/>
    <col min="14854" max="14854" width="7.42578125" style="2" bestFit="1" customWidth="1"/>
    <col min="14855" max="14855" width="14.28515625" style="2" bestFit="1" customWidth="1"/>
    <col min="14856" max="14856" width="12" style="2" customWidth="1"/>
    <col min="14857" max="14857" width="0" style="2" hidden="1" customWidth="1"/>
    <col min="14858" max="14858" width="10.85546875" style="2" customWidth="1"/>
    <col min="14859" max="14859" width="10.28515625" style="2" customWidth="1"/>
    <col min="14860" max="14860" width="10.42578125" style="2" bestFit="1" customWidth="1"/>
    <col min="14861" max="14861" width="21.42578125" style="2" customWidth="1"/>
    <col min="14862" max="14862" width="9.85546875" style="2" customWidth="1"/>
    <col min="14863" max="15103" width="9" style="2"/>
    <col min="15104" max="15104" width="19.85546875" style="2" bestFit="1" customWidth="1"/>
    <col min="15105" max="15105" width="13.42578125" style="2" bestFit="1" customWidth="1"/>
    <col min="15106" max="15106" width="14.85546875" style="2" bestFit="1" customWidth="1"/>
    <col min="15107" max="15107" width="22" style="2" customWidth="1"/>
    <col min="15108" max="15108" width="7.42578125" style="2" bestFit="1" customWidth="1"/>
    <col min="15109" max="15109" width="11.28515625" style="2" bestFit="1" customWidth="1"/>
    <col min="15110" max="15110" width="7.42578125" style="2" bestFit="1" customWidth="1"/>
    <col min="15111" max="15111" width="14.28515625" style="2" bestFit="1" customWidth="1"/>
    <col min="15112" max="15112" width="12" style="2" customWidth="1"/>
    <col min="15113" max="15113" width="0" style="2" hidden="1" customWidth="1"/>
    <col min="15114" max="15114" width="10.85546875" style="2" customWidth="1"/>
    <col min="15115" max="15115" width="10.28515625" style="2" customWidth="1"/>
    <col min="15116" max="15116" width="10.42578125" style="2" bestFit="1" customWidth="1"/>
    <col min="15117" max="15117" width="21.42578125" style="2" customWidth="1"/>
    <col min="15118" max="15118" width="9.85546875" style="2" customWidth="1"/>
    <col min="15119" max="15359" width="9" style="2"/>
    <col min="15360" max="15360" width="19.85546875" style="2" bestFit="1" customWidth="1"/>
    <col min="15361" max="15361" width="13.42578125" style="2" bestFit="1" customWidth="1"/>
    <col min="15362" max="15362" width="14.85546875" style="2" bestFit="1" customWidth="1"/>
    <col min="15363" max="15363" width="22" style="2" customWidth="1"/>
    <col min="15364" max="15364" width="7.42578125" style="2" bestFit="1" customWidth="1"/>
    <col min="15365" max="15365" width="11.28515625" style="2" bestFit="1" customWidth="1"/>
    <col min="15366" max="15366" width="7.42578125" style="2" bestFit="1" customWidth="1"/>
    <col min="15367" max="15367" width="14.28515625" style="2" bestFit="1" customWidth="1"/>
    <col min="15368" max="15368" width="12" style="2" customWidth="1"/>
    <col min="15369" max="15369" width="0" style="2" hidden="1" customWidth="1"/>
    <col min="15370" max="15370" width="10.85546875" style="2" customWidth="1"/>
    <col min="15371" max="15371" width="10.28515625" style="2" customWidth="1"/>
    <col min="15372" max="15372" width="10.42578125" style="2" bestFit="1" customWidth="1"/>
    <col min="15373" max="15373" width="21.42578125" style="2" customWidth="1"/>
    <col min="15374" max="15374" width="9.85546875" style="2" customWidth="1"/>
    <col min="15375" max="15615" width="9" style="2"/>
    <col min="15616" max="15616" width="19.85546875" style="2" bestFit="1" customWidth="1"/>
    <col min="15617" max="15617" width="13.42578125" style="2" bestFit="1" customWidth="1"/>
    <col min="15618" max="15618" width="14.85546875" style="2" bestFit="1" customWidth="1"/>
    <col min="15619" max="15619" width="22" style="2" customWidth="1"/>
    <col min="15620" max="15620" width="7.42578125" style="2" bestFit="1" customWidth="1"/>
    <col min="15621" max="15621" width="11.28515625" style="2" bestFit="1" customWidth="1"/>
    <col min="15622" max="15622" width="7.42578125" style="2" bestFit="1" customWidth="1"/>
    <col min="15623" max="15623" width="14.28515625" style="2" bestFit="1" customWidth="1"/>
    <col min="15624" max="15624" width="12" style="2" customWidth="1"/>
    <col min="15625" max="15625" width="0" style="2" hidden="1" customWidth="1"/>
    <col min="15626" max="15626" width="10.85546875" style="2" customWidth="1"/>
    <col min="15627" max="15627" width="10.28515625" style="2" customWidth="1"/>
    <col min="15628" max="15628" width="10.42578125" style="2" bestFit="1" customWidth="1"/>
    <col min="15629" max="15629" width="21.42578125" style="2" customWidth="1"/>
    <col min="15630" max="15630" width="9.85546875" style="2" customWidth="1"/>
    <col min="15631" max="15871" width="9" style="2"/>
    <col min="15872" max="15872" width="19.85546875" style="2" bestFit="1" customWidth="1"/>
    <col min="15873" max="15873" width="13.42578125" style="2" bestFit="1" customWidth="1"/>
    <col min="15874" max="15874" width="14.85546875" style="2" bestFit="1" customWidth="1"/>
    <col min="15875" max="15875" width="22" style="2" customWidth="1"/>
    <col min="15876" max="15876" width="7.42578125" style="2" bestFit="1" customWidth="1"/>
    <col min="15877" max="15877" width="11.28515625" style="2" bestFit="1" customWidth="1"/>
    <col min="15878" max="15878" width="7.42578125" style="2" bestFit="1" customWidth="1"/>
    <col min="15879" max="15879" width="14.28515625" style="2" bestFit="1" customWidth="1"/>
    <col min="15880" max="15880" width="12" style="2" customWidth="1"/>
    <col min="15881" max="15881" width="0" style="2" hidden="1" customWidth="1"/>
    <col min="15882" max="15882" width="10.85546875" style="2" customWidth="1"/>
    <col min="15883" max="15883" width="10.28515625" style="2" customWidth="1"/>
    <col min="15884" max="15884" width="10.42578125" style="2" bestFit="1" customWidth="1"/>
    <col min="15885" max="15885" width="21.42578125" style="2" customWidth="1"/>
    <col min="15886" max="15886" width="9.85546875" style="2" customWidth="1"/>
    <col min="15887" max="16127" width="9" style="2"/>
    <col min="16128" max="16128" width="19.85546875" style="2" bestFit="1" customWidth="1"/>
    <col min="16129" max="16129" width="13.42578125" style="2" bestFit="1" customWidth="1"/>
    <col min="16130" max="16130" width="14.85546875" style="2" bestFit="1" customWidth="1"/>
    <col min="16131" max="16131" width="22" style="2" customWidth="1"/>
    <col min="16132" max="16132" width="7.42578125" style="2" bestFit="1" customWidth="1"/>
    <col min="16133" max="16133" width="11.28515625" style="2" bestFit="1" customWidth="1"/>
    <col min="16134" max="16134" width="7.42578125" style="2" bestFit="1" customWidth="1"/>
    <col min="16135" max="16135" width="14.28515625" style="2" bestFit="1" customWidth="1"/>
    <col min="16136" max="16136" width="12" style="2" customWidth="1"/>
    <col min="16137" max="16137" width="0" style="2" hidden="1" customWidth="1"/>
    <col min="16138" max="16138" width="10.85546875" style="2" customWidth="1"/>
    <col min="16139" max="16139" width="10.28515625" style="2" customWidth="1"/>
    <col min="16140" max="16140" width="10.42578125" style="2" bestFit="1" customWidth="1"/>
    <col min="16141" max="16141" width="21.42578125" style="2" customWidth="1"/>
    <col min="16142" max="16142" width="9.85546875" style="2" customWidth="1"/>
    <col min="16143" max="16384" width="9" style="2"/>
  </cols>
  <sheetData>
    <row r="1" spans="1:21">
      <c r="A1" s="1" t="s">
        <v>56</v>
      </c>
      <c r="H1" s="4"/>
      <c r="L1" s="27"/>
      <c r="P1" s="3"/>
      <c r="Q1" s="2"/>
      <c r="R1" s="7"/>
      <c r="S1" s="262"/>
    </row>
    <row r="2" spans="1:21">
      <c r="A2" s="9" t="s">
        <v>152</v>
      </c>
      <c r="B2" s="9"/>
      <c r="C2" s="9"/>
      <c r="D2" s="9"/>
      <c r="E2" s="9"/>
      <c r="F2" s="9"/>
      <c r="G2" s="10"/>
      <c r="H2" s="11"/>
      <c r="L2" s="27"/>
      <c r="O2" s="254"/>
      <c r="P2" s="3"/>
      <c r="Q2" s="2"/>
      <c r="R2" s="7"/>
      <c r="S2" s="262"/>
    </row>
    <row r="3" spans="1:21">
      <c r="A3" s="4" t="s">
        <v>54</v>
      </c>
      <c r="B3" s="4"/>
      <c r="C3" s="4"/>
      <c r="D3" s="4"/>
      <c r="E3" s="4"/>
      <c r="F3" s="4"/>
      <c r="G3" s="6"/>
      <c r="I3" s="6"/>
      <c r="J3" s="6"/>
      <c r="K3" s="244"/>
      <c r="L3" s="244"/>
      <c r="M3" s="126"/>
      <c r="N3" s="126"/>
      <c r="O3" s="255"/>
      <c r="P3" s="6"/>
      <c r="Q3" s="2"/>
      <c r="R3" s="6"/>
      <c r="S3" s="263"/>
      <c r="T3" s="6"/>
      <c r="U3" s="4"/>
    </row>
    <row r="4" spans="1:21" s="14" customFormat="1" ht="17.25" customHeight="1">
      <c r="A4" s="175" t="s">
        <v>0</v>
      </c>
      <c r="B4" s="178" t="s">
        <v>1</v>
      </c>
      <c r="C4" s="149" t="s">
        <v>2</v>
      </c>
      <c r="D4" s="149" t="s">
        <v>3</v>
      </c>
      <c r="E4" s="165" t="s">
        <v>4</v>
      </c>
      <c r="F4" s="161" t="s">
        <v>150</v>
      </c>
      <c r="G4" s="188" t="s">
        <v>145</v>
      </c>
      <c r="H4" s="156" t="s">
        <v>5</v>
      </c>
      <c r="I4" s="157"/>
      <c r="J4" s="157"/>
      <c r="K4" s="157"/>
      <c r="L4" s="157"/>
      <c r="M4" s="158"/>
      <c r="N4" s="156" t="s">
        <v>6</v>
      </c>
      <c r="O4" s="157"/>
      <c r="P4" s="158"/>
      <c r="Q4" s="159" t="s">
        <v>7</v>
      </c>
      <c r="R4" s="160"/>
      <c r="S4" s="160"/>
      <c r="T4" s="194" t="s">
        <v>165</v>
      </c>
      <c r="U4" s="165" t="s">
        <v>133</v>
      </c>
    </row>
    <row r="5" spans="1:21" s="14" customFormat="1" ht="17.25" customHeight="1">
      <c r="A5" s="176"/>
      <c r="B5" s="178"/>
      <c r="C5" s="179"/>
      <c r="D5" s="179"/>
      <c r="E5" s="176"/>
      <c r="F5" s="186"/>
      <c r="G5" s="189"/>
      <c r="H5" s="161" t="s">
        <v>8</v>
      </c>
      <c r="I5" s="163" t="s">
        <v>9</v>
      </c>
      <c r="J5" s="165" t="s">
        <v>40</v>
      </c>
      <c r="K5" s="156" t="s">
        <v>124</v>
      </c>
      <c r="L5" s="158"/>
      <c r="M5" s="167" t="s">
        <v>11</v>
      </c>
      <c r="N5" s="143" t="s">
        <v>167</v>
      </c>
      <c r="O5" s="256" t="s">
        <v>12</v>
      </c>
      <c r="P5" s="151" t="s">
        <v>10</v>
      </c>
      <c r="Q5" s="153" t="s">
        <v>8</v>
      </c>
      <c r="R5" s="149" t="s">
        <v>13</v>
      </c>
      <c r="S5" s="264" t="s">
        <v>10</v>
      </c>
      <c r="T5" s="195"/>
      <c r="U5" s="169"/>
    </row>
    <row r="6" spans="1:21" s="14" customFormat="1">
      <c r="A6" s="177"/>
      <c r="B6" s="178"/>
      <c r="C6" s="155"/>
      <c r="D6" s="155"/>
      <c r="E6" s="177"/>
      <c r="F6" s="187"/>
      <c r="G6" s="162"/>
      <c r="H6" s="162"/>
      <c r="I6" s="164"/>
      <c r="J6" s="166"/>
      <c r="K6" s="252" t="s">
        <v>125</v>
      </c>
      <c r="L6" s="245" t="s">
        <v>35</v>
      </c>
      <c r="M6" s="168"/>
      <c r="N6" s="144" t="s">
        <v>168</v>
      </c>
      <c r="O6" s="257"/>
      <c r="P6" s="152"/>
      <c r="Q6" s="154"/>
      <c r="R6" s="155"/>
      <c r="S6" s="265"/>
      <c r="T6" s="196"/>
      <c r="U6" s="170"/>
    </row>
    <row r="7" spans="1:21" s="67" customFormat="1" ht="15">
      <c r="A7" s="122" t="s">
        <v>14</v>
      </c>
      <c r="B7" s="122" t="s">
        <v>15</v>
      </c>
      <c r="C7" s="122" t="s">
        <v>16</v>
      </c>
      <c r="D7" s="122" t="s">
        <v>17</v>
      </c>
      <c r="E7" s="123" t="s">
        <v>18</v>
      </c>
      <c r="F7" s="66" t="s">
        <v>19</v>
      </c>
      <c r="G7" s="66" t="s">
        <v>20</v>
      </c>
      <c r="H7" s="66" t="s">
        <v>21</v>
      </c>
      <c r="I7" s="66" t="s">
        <v>22</v>
      </c>
      <c r="J7" s="66" t="s">
        <v>23</v>
      </c>
      <c r="K7" s="246" t="s">
        <v>24</v>
      </c>
      <c r="L7" s="246" t="s">
        <v>146</v>
      </c>
      <c r="M7" s="127" t="s">
        <v>147</v>
      </c>
      <c r="N7" s="66" t="s">
        <v>25</v>
      </c>
      <c r="O7" s="258" t="s">
        <v>26</v>
      </c>
      <c r="P7" s="66" t="s">
        <v>27</v>
      </c>
      <c r="Q7" s="66" t="s">
        <v>28</v>
      </c>
      <c r="R7" s="66" t="s">
        <v>29</v>
      </c>
      <c r="S7" s="266" t="s">
        <v>30</v>
      </c>
      <c r="T7" s="66" t="s">
        <v>31</v>
      </c>
      <c r="U7" s="66" t="s">
        <v>169</v>
      </c>
    </row>
    <row r="8" spans="1:21" s="3" customFormat="1">
      <c r="A8" s="17">
        <f>รวม!A12</f>
        <v>0</v>
      </c>
      <c r="B8" s="17">
        <f>รวม!B12</f>
        <v>0</v>
      </c>
      <c r="C8" s="17">
        <f>รวม!C12</f>
        <v>0</v>
      </c>
      <c r="D8" s="17">
        <f>รวม!D12</f>
        <v>0</v>
      </c>
      <c r="E8" s="17">
        <f>รวม!E12</f>
        <v>0</v>
      </c>
      <c r="F8" s="17">
        <f>รวม!F12</f>
        <v>0</v>
      </c>
      <c r="G8" s="17">
        <f>รวม!G12</f>
        <v>0</v>
      </c>
      <c r="H8" s="17"/>
      <c r="I8" s="84"/>
      <c r="J8" s="18"/>
      <c r="K8" s="247"/>
      <c r="L8" s="247"/>
      <c r="M8" s="84"/>
      <c r="N8" s="84"/>
      <c r="O8" s="259"/>
      <c r="P8" s="19"/>
      <c r="Q8" s="17"/>
      <c r="R8" s="84"/>
      <c r="S8" s="267"/>
      <c r="T8" s="146" t="str">
        <f>IF(N8&lt;&gt;"",N8-M8,"")</f>
        <v/>
      </c>
      <c r="U8" s="17"/>
    </row>
    <row r="9" spans="1:21" s="3" customFormat="1">
      <c r="A9" s="20">
        <f>รวม!A13</f>
        <v>0</v>
      </c>
      <c r="B9" s="20">
        <f>รวม!B13</f>
        <v>0</v>
      </c>
      <c r="C9" s="20">
        <f>รวม!C13</f>
        <v>0</v>
      </c>
      <c r="D9" s="20">
        <f>รวม!D13</f>
        <v>0</v>
      </c>
      <c r="E9" s="20">
        <f>รวม!E13</f>
        <v>0</v>
      </c>
      <c r="F9" s="20">
        <f>รวม!F13</f>
        <v>0</v>
      </c>
      <c r="G9" s="20">
        <f>รวม!G13</f>
        <v>0</v>
      </c>
      <c r="H9" s="20"/>
      <c r="I9" s="85"/>
      <c r="J9" s="21"/>
      <c r="K9" s="248"/>
      <c r="L9" s="248"/>
      <c r="M9" s="85"/>
      <c r="N9" s="85"/>
      <c r="O9" s="260"/>
      <c r="P9" s="22"/>
      <c r="Q9" s="20"/>
      <c r="R9" s="85"/>
      <c r="S9" s="268"/>
      <c r="T9" s="129" t="str">
        <f t="shared" ref="T9:T38" si="0">IF(N9&lt;&gt;"",N9-M9,"")</f>
        <v/>
      </c>
      <c r="U9" s="20"/>
    </row>
    <row r="10" spans="1:21" s="3" customFormat="1">
      <c r="A10" s="20">
        <f>รวม!A14</f>
        <v>0</v>
      </c>
      <c r="B10" s="20">
        <f>รวม!B14</f>
        <v>0</v>
      </c>
      <c r="C10" s="20">
        <f>รวม!C14</f>
        <v>0</v>
      </c>
      <c r="D10" s="20">
        <f>รวม!D14</f>
        <v>0</v>
      </c>
      <c r="E10" s="20">
        <f>รวม!E14</f>
        <v>0</v>
      </c>
      <c r="F10" s="20">
        <f>รวม!F14</f>
        <v>0</v>
      </c>
      <c r="G10" s="20">
        <f>รวม!G14</f>
        <v>0</v>
      </c>
      <c r="H10" s="20"/>
      <c r="I10" s="85"/>
      <c r="J10" s="21"/>
      <c r="K10" s="248"/>
      <c r="L10" s="248"/>
      <c r="M10" s="85"/>
      <c r="N10" s="85"/>
      <c r="O10" s="260"/>
      <c r="P10" s="22"/>
      <c r="Q10" s="20"/>
      <c r="R10" s="85"/>
      <c r="S10" s="268"/>
      <c r="T10" s="129" t="str">
        <f t="shared" si="0"/>
        <v/>
      </c>
      <c r="U10" s="20"/>
    </row>
    <row r="11" spans="1:21" s="3" customFormat="1">
      <c r="A11" s="20">
        <f>รวม!A15</f>
        <v>0</v>
      </c>
      <c r="B11" s="20">
        <f>รวม!B15</f>
        <v>0</v>
      </c>
      <c r="C11" s="20">
        <f>รวม!C15</f>
        <v>0</v>
      </c>
      <c r="D11" s="20">
        <f>รวม!D15</f>
        <v>0</v>
      </c>
      <c r="E11" s="20">
        <f>รวม!E15</f>
        <v>0</v>
      </c>
      <c r="F11" s="20">
        <f>รวม!F15</f>
        <v>0</v>
      </c>
      <c r="G11" s="20">
        <f>รวม!G15</f>
        <v>0</v>
      </c>
      <c r="H11" s="20"/>
      <c r="I11" s="85"/>
      <c r="J11" s="21"/>
      <c r="K11" s="248"/>
      <c r="L11" s="248"/>
      <c r="M11" s="85"/>
      <c r="N11" s="85"/>
      <c r="O11" s="260"/>
      <c r="P11" s="22"/>
      <c r="Q11" s="20"/>
      <c r="R11" s="85"/>
      <c r="S11" s="268"/>
      <c r="T11" s="129" t="str">
        <f t="shared" si="0"/>
        <v/>
      </c>
      <c r="U11" s="20"/>
    </row>
    <row r="12" spans="1:21" s="3" customFormat="1">
      <c r="A12" s="20">
        <f>รวม!A16</f>
        <v>0</v>
      </c>
      <c r="B12" s="20">
        <f>รวม!B16</f>
        <v>0</v>
      </c>
      <c r="C12" s="20">
        <f>รวม!C16</f>
        <v>0</v>
      </c>
      <c r="D12" s="20">
        <f>รวม!D16</f>
        <v>0</v>
      </c>
      <c r="E12" s="20">
        <f>รวม!E16</f>
        <v>0</v>
      </c>
      <c r="F12" s="20">
        <f>รวม!F16</f>
        <v>0</v>
      </c>
      <c r="G12" s="20">
        <f>รวม!G16</f>
        <v>0</v>
      </c>
      <c r="H12" s="20"/>
      <c r="I12" s="85"/>
      <c r="J12" s="21"/>
      <c r="K12" s="248"/>
      <c r="L12" s="248"/>
      <c r="M12" s="85"/>
      <c r="N12" s="85"/>
      <c r="O12" s="260"/>
      <c r="P12" s="22"/>
      <c r="Q12" s="20"/>
      <c r="R12" s="85"/>
      <c r="S12" s="268"/>
      <c r="T12" s="129" t="str">
        <f t="shared" si="0"/>
        <v/>
      </c>
      <c r="U12" s="20"/>
    </row>
    <row r="13" spans="1:21" ht="15" customHeight="1">
      <c r="A13" s="20">
        <f>รวม!A17</f>
        <v>0</v>
      </c>
      <c r="B13" s="20">
        <f>รวม!B17</f>
        <v>0</v>
      </c>
      <c r="C13" s="20">
        <f>รวม!C17</f>
        <v>0</v>
      </c>
      <c r="D13" s="20">
        <f>รวม!D17</f>
        <v>0</v>
      </c>
      <c r="E13" s="20">
        <f>รวม!E17</f>
        <v>0</v>
      </c>
      <c r="F13" s="20">
        <f>รวม!F17</f>
        <v>0</v>
      </c>
      <c r="G13" s="20">
        <f>รวม!G17</f>
        <v>0</v>
      </c>
      <c r="H13" s="20"/>
      <c r="I13" s="85"/>
      <c r="J13" s="21"/>
      <c r="K13" s="248"/>
      <c r="L13" s="248"/>
      <c r="M13" s="85"/>
      <c r="N13" s="85"/>
      <c r="O13" s="260"/>
      <c r="P13" s="22"/>
      <c r="Q13" s="20"/>
      <c r="R13" s="85"/>
      <c r="S13" s="268"/>
      <c r="T13" s="129" t="str">
        <f t="shared" si="0"/>
        <v/>
      </c>
      <c r="U13" s="20"/>
    </row>
    <row r="14" spans="1:21">
      <c r="A14" s="20">
        <f>รวม!A18</f>
        <v>0</v>
      </c>
      <c r="B14" s="20">
        <f>รวม!B18</f>
        <v>0</v>
      </c>
      <c r="C14" s="20">
        <f>รวม!C18</f>
        <v>0</v>
      </c>
      <c r="D14" s="20">
        <f>รวม!D18</f>
        <v>0</v>
      </c>
      <c r="E14" s="20">
        <f>รวม!E18</f>
        <v>0</v>
      </c>
      <c r="F14" s="20">
        <f>รวม!F18</f>
        <v>0</v>
      </c>
      <c r="G14" s="20">
        <f>รวม!G18</f>
        <v>0</v>
      </c>
      <c r="H14" s="20"/>
      <c r="I14" s="85"/>
      <c r="J14" s="21"/>
      <c r="K14" s="248"/>
      <c r="L14" s="248"/>
      <c r="M14" s="85"/>
      <c r="N14" s="85"/>
      <c r="O14" s="260"/>
      <c r="P14" s="22"/>
      <c r="Q14" s="20"/>
      <c r="R14" s="85"/>
      <c r="S14" s="268"/>
      <c r="T14" s="129" t="str">
        <f t="shared" si="0"/>
        <v/>
      </c>
      <c r="U14" s="20"/>
    </row>
    <row r="15" spans="1:21">
      <c r="A15" s="20">
        <f>รวม!A20</f>
        <v>0</v>
      </c>
      <c r="B15" s="20">
        <f>รวม!B20</f>
        <v>0</v>
      </c>
      <c r="C15" s="20">
        <f>รวม!C20</f>
        <v>0</v>
      </c>
      <c r="D15" s="20">
        <f>รวม!D20</f>
        <v>0</v>
      </c>
      <c r="E15" s="20">
        <f>รวม!E20</f>
        <v>0</v>
      </c>
      <c r="F15" s="20">
        <f>รวม!F19</f>
        <v>0</v>
      </c>
      <c r="G15" s="20">
        <f>รวม!G20</f>
        <v>0</v>
      </c>
      <c r="H15" s="20"/>
      <c r="I15" s="85"/>
      <c r="J15" s="21"/>
      <c r="K15" s="248"/>
      <c r="L15" s="248"/>
      <c r="M15" s="85"/>
      <c r="N15" s="85"/>
      <c r="O15" s="260"/>
      <c r="P15" s="22"/>
      <c r="Q15" s="20"/>
      <c r="R15" s="85"/>
      <c r="S15" s="268"/>
      <c r="T15" s="129" t="str">
        <f t="shared" si="0"/>
        <v/>
      </c>
      <c r="U15" s="20"/>
    </row>
    <row r="16" spans="1:21">
      <c r="A16" s="20">
        <f>รวม!A21</f>
        <v>0</v>
      </c>
      <c r="B16" s="20">
        <f>รวม!B21</f>
        <v>0</v>
      </c>
      <c r="C16" s="20">
        <f>รวม!C21</f>
        <v>0</v>
      </c>
      <c r="D16" s="20">
        <f>รวม!D21</f>
        <v>0</v>
      </c>
      <c r="E16" s="20">
        <f>รวม!E21</f>
        <v>0</v>
      </c>
      <c r="F16" s="20">
        <f>รวม!F20</f>
        <v>0</v>
      </c>
      <c r="G16" s="20">
        <f>รวม!G21</f>
        <v>0</v>
      </c>
      <c r="H16" s="20"/>
      <c r="I16" s="85"/>
      <c r="J16" s="21"/>
      <c r="K16" s="248"/>
      <c r="L16" s="248"/>
      <c r="M16" s="85"/>
      <c r="N16" s="85"/>
      <c r="O16" s="260"/>
      <c r="P16" s="22"/>
      <c r="Q16" s="20"/>
      <c r="R16" s="85"/>
      <c r="S16" s="268"/>
      <c r="T16" s="129" t="str">
        <f t="shared" si="0"/>
        <v/>
      </c>
      <c r="U16" s="20"/>
    </row>
    <row r="17" spans="1:21">
      <c r="A17" s="20">
        <f>รวม!A22</f>
        <v>0</v>
      </c>
      <c r="B17" s="20">
        <f>รวม!B22</f>
        <v>0</v>
      </c>
      <c r="C17" s="20">
        <f>รวม!C22</f>
        <v>0</v>
      </c>
      <c r="D17" s="20">
        <f>รวม!D22</f>
        <v>0</v>
      </c>
      <c r="E17" s="20">
        <f>รวม!E22</f>
        <v>0</v>
      </c>
      <c r="F17" s="20">
        <f>รวม!F21</f>
        <v>0</v>
      </c>
      <c r="G17" s="20">
        <f>รวม!G22</f>
        <v>0</v>
      </c>
      <c r="H17" s="20"/>
      <c r="I17" s="85"/>
      <c r="J17" s="21"/>
      <c r="K17" s="248"/>
      <c r="L17" s="248"/>
      <c r="M17" s="85"/>
      <c r="N17" s="85"/>
      <c r="O17" s="260"/>
      <c r="P17" s="22"/>
      <c r="Q17" s="20"/>
      <c r="R17" s="85"/>
      <c r="S17" s="268"/>
      <c r="T17" s="129" t="str">
        <f t="shared" si="0"/>
        <v/>
      </c>
      <c r="U17" s="20"/>
    </row>
    <row r="18" spans="1:21">
      <c r="A18" s="20">
        <f>รวม!A23</f>
        <v>0</v>
      </c>
      <c r="B18" s="20">
        <f>รวม!B23</f>
        <v>0</v>
      </c>
      <c r="C18" s="20">
        <f>รวม!C23</f>
        <v>0</v>
      </c>
      <c r="D18" s="20">
        <f>รวม!D23</f>
        <v>0</v>
      </c>
      <c r="E18" s="20">
        <f>รวม!E23</f>
        <v>0</v>
      </c>
      <c r="F18" s="20">
        <f>รวม!F22</f>
        <v>0</v>
      </c>
      <c r="G18" s="20">
        <f>รวม!G23</f>
        <v>0</v>
      </c>
      <c r="H18" s="20"/>
      <c r="I18" s="85"/>
      <c r="J18" s="21"/>
      <c r="K18" s="248"/>
      <c r="L18" s="248"/>
      <c r="M18" s="85"/>
      <c r="N18" s="85"/>
      <c r="O18" s="260"/>
      <c r="P18" s="22"/>
      <c r="Q18" s="20"/>
      <c r="R18" s="85"/>
      <c r="S18" s="268"/>
      <c r="T18" s="129" t="str">
        <f t="shared" si="0"/>
        <v/>
      </c>
      <c r="U18" s="20"/>
    </row>
    <row r="19" spans="1:21">
      <c r="A19" s="20">
        <f>รวม!A24</f>
        <v>0</v>
      </c>
      <c r="B19" s="20">
        <f>รวม!B24</f>
        <v>0</v>
      </c>
      <c r="C19" s="20">
        <f>รวม!C24</f>
        <v>0</v>
      </c>
      <c r="D19" s="20">
        <f>รวม!D24</f>
        <v>0</v>
      </c>
      <c r="E19" s="20">
        <f>รวม!E24</f>
        <v>0</v>
      </c>
      <c r="F19" s="20">
        <f>รวม!F23</f>
        <v>0</v>
      </c>
      <c r="G19" s="20">
        <f>รวม!G24</f>
        <v>0</v>
      </c>
      <c r="H19" s="20"/>
      <c r="I19" s="85"/>
      <c r="J19" s="21"/>
      <c r="K19" s="248"/>
      <c r="L19" s="248"/>
      <c r="M19" s="85"/>
      <c r="N19" s="85"/>
      <c r="O19" s="260"/>
      <c r="P19" s="22"/>
      <c r="Q19" s="20"/>
      <c r="R19" s="85"/>
      <c r="S19" s="268"/>
      <c r="T19" s="129" t="str">
        <f t="shared" si="0"/>
        <v/>
      </c>
      <c r="U19" s="20"/>
    </row>
    <row r="20" spans="1:21">
      <c r="A20" s="20">
        <f>รวม!A25</f>
        <v>0</v>
      </c>
      <c r="B20" s="20">
        <f>รวม!B25</f>
        <v>0</v>
      </c>
      <c r="C20" s="20">
        <f>รวม!C25</f>
        <v>0</v>
      </c>
      <c r="D20" s="20">
        <f>รวม!D25</f>
        <v>0</v>
      </c>
      <c r="E20" s="20">
        <f>รวม!E25</f>
        <v>0</v>
      </c>
      <c r="F20" s="20">
        <f>รวม!F24</f>
        <v>0</v>
      </c>
      <c r="G20" s="20">
        <f>รวม!G25</f>
        <v>0</v>
      </c>
      <c r="H20" s="20"/>
      <c r="I20" s="85"/>
      <c r="J20" s="21"/>
      <c r="K20" s="248"/>
      <c r="L20" s="248"/>
      <c r="M20" s="85"/>
      <c r="N20" s="85"/>
      <c r="O20" s="260"/>
      <c r="P20" s="22"/>
      <c r="Q20" s="20"/>
      <c r="R20" s="85"/>
      <c r="S20" s="268"/>
      <c r="T20" s="129" t="str">
        <f t="shared" si="0"/>
        <v/>
      </c>
      <c r="U20" s="20"/>
    </row>
    <row r="21" spans="1:21">
      <c r="A21" s="20">
        <f>รวม!A26</f>
        <v>0</v>
      </c>
      <c r="B21" s="20">
        <f>รวม!B26</f>
        <v>0</v>
      </c>
      <c r="C21" s="20">
        <f>รวม!C26</f>
        <v>0</v>
      </c>
      <c r="D21" s="20">
        <f>รวม!D26</f>
        <v>0</v>
      </c>
      <c r="E21" s="20">
        <f>รวม!E26</f>
        <v>0</v>
      </c>
      <c r="F21" s="20">
        <f>รวม!F25</f>
        <v>0</v>
      </c>
      <c r="G21" s="20">
        <f>รวม!G26</f>
        <v>0</v>
      </c>
      <c r="H21" s="20"/>
      <c r="I21" s="85"/>
      <c r="J21" s="21"/>
      <c r="K21" s="248"/>
      <c r="L21" s="248"/>
      <c r="M21" s="85"/>
      <c r="N21" s="85"/>
      <c r="O21" s="260"/>
      <c r="P21" s="22"/>
      <c r="Q21" s="20"/>
      <c r="R21" s="85"/>
      <c r="S21" s="268"/>
      <c r="T21" s="129" t="str">
        <f t="shared" si="0"/>
        <v/>
      </c>
      <c r="U21" s="20"/>
    </row>
    <row r="22" spans="1:21">
      <c r="A22" s="20">
        <f>รวม!A27</f>
        <v>0</v>
      </c>
      <c r="B22" s="20">
        <f>รวม!B27</f>
        <v>0</v>
      </c>
      <c r="C22" s="20">
        <f>รวม!C27</f>
        <v>0</v>
      </c>
      <c r="D22" s="20">
        <f>รวม!D27</f>
        <v>0</v>
      </c>
      <c r="E22" s="20">
        <f>รวม!E27</f>
        <v>0</v>
      </c>
      <c r="F22" s="20">
        <f>รวม!F26</f>
        <v>0</v>
      </c>
      <c r="G22" s="20">
        <f>รวม!G27</f>
        <v>0</v>
      </c>
      <c r="H22" s="20"/>
      <c r="I22" s="85"/>
      <c r="J22" s="21"/>
      <c r="K22" s="248"/>
      <c r="L22" s="248"/>
      <c r="M22" s="85"/>
      <c r="N22" s="85"/>
      <c r="O22" s="260"/>
      <c r="P22" s="22"/>
      <c r="Q22" s="20"/>
      <c r="R22" s="85"/>
      <c r="S22" s="268"/>
      <c r="T22" s="129" t="str">
        <f t="shared" si="0"/>
        <v/>
      </c>
      <c r="U22" s="20"/>
    </row>
    <row r="23" spans="1:21">
      <c r="A23" s="20">
        <f>รวม!A28</f>
        <v>0</v>
      </c>
      <c r="B23" s="20">
        <f>รวม!B28</f>
        <v>0</v>
      </c>
      <c r="C23" s="20">
        <f>รวม!C28</f>
        <v>0</v>
      </c>
      <c r="D23" s="20">
        <f>รวม!D28</f>
        <v>0</v>
      </c>
      <c r="E23" s="20">
        <f>รวม!E28</f>
        <v>0</v>
      </c>
      <c r="F23" s="20">
        <f>รวม!F27</f>
        <v>0</v>
      </c>
      <c r="G23" s="20">
        <f>รวม!G28</f>
        <v>0</v>
      </c>
      <c r="H23" s="20"/>
      <c r="I23" s="85"/>
      <c r="J23" s="21"/>
      <c r="K23" s="248"/>
      <c r="L23" s="248"/>
      <c r="M23" s="85"/>
      <c r="N23" s="85"/>
      <c r="O23" s="260"/>
      <c r="P23" s="22"/>
      <c r="Q23" s="20"/>
      <c r="R23" s="85"/>
      <c r="S23" s="268"/>
      <c r="T23" s="129" t="str">
        <f t="shared" si="0"/>
        <v/>
      </c>
      <c r="U23" s="20"/>
    </row>
    <row r="24" spans="1:21">
      <c r="A24" s="20">
        <f>รวม!A29</f>
        <v>0</v>
      </c>
      <c r="B24" s="20">
        <f>รวม!B29</f>
        <v>0</v>
      </c>
      <c r="C24" s="20">
        <f>รวม!C29</f>
        <v>0</v>
      </c>
      <c r="D24" s="20">
        <f>รวม!D29</f>
        <v>0</v>
      </c>
      <c r="E24" s="20">
        <f>รวม!E29</f>
        <v>0</v>
      </c>
      <c r="F24" s="20">
        <f>รวม!F28</f>
        <v>0</v>
      </c>
      <c r="G24" s="20">
        <f>รวม!G29</f>
        <v>0</v>
      </c>
      <c r="H24" s="20"/>
      <c r="I24" s="85"/>
      <c r="J24" s="21"/>
      <c r="K24" s="248"/>
      <c r="L24" s="248"/>
      <c r="M24" s="85"/>
      <c r="N24" s="85"/>
      <c r="O24" s="260"/>
      <c r="P24" s="22"/>
      <c r="Q24" s="20"/>
      <c r="R24" s="85"/>
      <c r="S24" s="268"/>
      <c r="T24" s="129" t="str">
        <f t="shared" si="0"/>
        <v/>
      </c>
      <c r="U24" s="20"/>
    </row>
    <row r="25" spans="1:21">
      <c r="A25" s="20">
        <f>รวม!A30</f>
        <v>0</v>
      </c>
      <c r="B25" s="20">
        <f>รวม!B30</f>
        <v>0</v>
      </c>
      <c r="C25" s="20">
        <f>รวม!C30</f>
        <v>0</v>
      </c>
      <c r="D25" s="20">
        <f>รวม!D30</f>
        <v>0</v>
      </c>
      <c r="E25" s="20">
        <f>รวม!E30</f>
        <v>0</v>
      </c>
      <c r="F25" s="20">
        <f>รวม!F29</f>
        <v>0</v>
      </c>
      <c r="G25" s="20">
        <f>รวม!G30</f>
        <v>0</v>
      </c>
      <c r="H25" s="20"/>
      <c r="I25" s="85"/>
      <c r="J25" s="21"/>
      <c r="K25" s="248"/>
      <c r="L25" s="248"/>
      <c r="M25" s="85"/>
      <c r="N25" s="85"/>
      <c r="O25" s="260"/>
      <c r="P25" s="22"/>
      <c r="Q25" s="20"/>
      <c r="R25" s="85"/>
      <c r="S25" s="268"/>
      <c r="T25" s="129" t="str">
        <f t="shared" si="0"/>
        <v/>
      </c>
      <c r="U25" s="20"/>
    </row>
    <row r="26" spans="1:21">
      <c r="A26" s="20">
        <f>รวม!A31</f>
        <v>0</v>
      </c>
      <c r="B26" s="20">
        <f>รวม!B31</f>
        <v>0</v>
      </c>
      <c r="C26" s="20">
        <f>รวม!C31</f>
        <v>0</v>
      </c>
      <c r="D26" s="20">
        <f>รวม!D31</f>
        <v>0</v>
      </c>
      <c r="E26" s="20">
        <f>รวม!E31</f>
        <v>0</v>
      </c>
      <c r="F26" s="20">
        <f>รวม!F30</f>
        <v>0</v>
      </c>
      <c r="G26" s="20">
        <f>รวม!G31</f>
        <v>0</v>
      </c>
      <c r="H26" s="20"/>
      <c r="I26" s="85"/>
      <c r="J26" s="21"/>
      <c r="K26" s="248"/>
      <c r="L26" s="248"/>
      <c r="M26" s="85"/>
      <c r="N26" s="85"/>
      <c r="O26" s="260"/>
      <c r="P26" s="22"/>
      <c r="Q26" s="20"/>
      <c r="R26" s="85"/>
      <c r="S26" s="268"/>
      <c r="T26" s="129" t="str">
        <f t="shared" si="0"/>
        <v/>
      </c>
      <c r="U26" s="20"/>
    </row>
    <row r="27" spans="1:21">
      <c r="A27" s="20">
        <f>รวม!A32</f>
        <v>0</v>
      </c>
      <c r="B27" s="20">
        <f>รวม!B32</f>
        <v>0</v>
      </c>
      <c r="C27" s="20">
        <f>รวม!C32</f>
        <v>0</v>
      </c>
      <c r="D27" s="20">
        <f>รวม!D32</f>
        <v>0</v>
      </c>
      <c r="E27" s="20">
        <f>รวม!E32</f>
        <v>0</v>
      </c>
      <c r="F27" s="20">
        <f>รวม!F31</f>
        <v>0</v>
      </c>
      <c r="G27" s="20">
        <f>รวม!G32</f>
        <v>0</v>
      </c>
      <c r="H27" s="20"/>
      <c r="I27" s="85"/>
      <c r="J27" s="21"/>
      <c r="K27" s="248"/>
      <c r="L27" s="248"/>
      <c r="M27" s="85"/>
      <c r="N27" s="85"/>
      <c r="O27" s="260"/>
      <c r="P27" s="22"/>
      <c r="Q27" s="20"/>
      <c r="R27" s="85"/>
      <c r="S27" s="268"/>
      <c r="T27" s="129" t="str">
        <f t="shared" si="0"/>
        <v/>
      </c>
      <c r="U27" s="20"/>
    </row>
    <row r="28" spans="1:21">
      <c r="A28" s="20">
        <f>รวม!A33</f>
        <v>0</v>
      </c>
      <c r="B28" s="20">
        <f>รวม!B33</f>
        <v>0</v>
      </c>
      <c r="C28" s="20">
        <f>รวม!C33</f>
        <v>0</v>
      </c>
      <c r="D28" s="20">
        <f>รวม!D33</f>
        <v>0</v>
      </c>
      <c r="E28" s="20">
        <f>รวม!E33</f>
        <v>0</v>
      </c>
      <c r="F28" s="20">
        <f>รวม!F32</f>
        <v>0</v>
      </c>
      <c r="G28" s="20">
        <f>รวม!G33</f>
        <v>0</v>
      </c>
      <c r="H28" s="20"/>
      <c r="I28" s="85"/>
      <c r="J28" s="21"/>
      <c r="K28" s="248"/>
      <c r="L28" s="248"/>
      <c r="M28" s="85"/>
      <c r="N28" s="85"/>
      <c r="O28" s="260"/>
      <c r="P28" s="22"/>
      <c r="Q28" s="20"/>
      <c r="R28" s="85"/>
      <c r="S28" s="268"/>
      <c r="T28" s="129" t="str">
        <f t="shared" si="0"/>
        <v/>
      </c>
      <c r="U28" s="20"/>
    </row>
    <row r="29" spans="1:21">
      <c r="A29" s="20">
        <f>รวม!A34</f>
        <v>0</v>
      </c>
      <c r="B29" s="20">
        <f>รวม!B34</f>
        <v>0</v>
      </c>
      <c r="C29" s="20">
        <f>รวม!C34</f>
        <v>0</v>
      </c>
      <c r="D29" s="20">
        <f>รวม!D34</f>
        <v>0</v>
      </c>
      <c r="E29" s="20">
        <f>รวม!E34</f>
        <v>0</v>
      </c>
      <c r="F29" s="20">
        <f>รวม!F33</f>
        <v>0</v>
      </c>
      <c r="G29" s="20">
        <f>รวม!G34</f>
        <v>0</v>
      </c>
      <c r="H29" s="20"/>
      <c r="I29" s="85"/>
      <c r="J29" s="21"/>
      <c r="K29" s="248"/>
      <c r="L29" s="248"/>
      <c r="M29" s="85"/>
      <c r="N29" s="85"/>
      <c r="O29" s="260"/>
      <c r="P29" s="22"/>
      <c r="Q29" s="20"/>
      <c r="R29" s="85"/>
      <c r="S29" s="268"/>
      <c r="T29" s="129" t="str">
        <f t="shared" si="0"/>
        <v/>
      </c>
      <c r="U29" s="20"/>
    </row>
    <row r="30" spans="1:21">
      <c r="A30" s="20">
        <f>รวม!A35</f>
        <v>0</v>
      </c>
      <c r="B30" s="20">
        <f>รวม!B35</f>
        <v>0</v>
      </c>
      <c r="C30" s="20">
        <f>รวม!C35</f>
        <v>0</v>
      </c>
      <c r="D30" s="20">
        <f>รวม!D35</f>
        <v>0</v>
      </c>
      <c r="E30" s="20">
        <f>รวม!E35</f>
        <v>0</v>
      </c>
      <c r="F30" s="20">
        <f>รวม!F34</f>
        <v>0</v>
      </c>
      <c r="G30" s="20">
        <f>รวม!G35</f>
        <v>0</v>
      </c>
      <c r="H30" s="20"/>
      <c r="I30" s="85"/>
      <c r="J30" s="21"/>
      <c r="K30" s="248"/>
      <c r="L30" s="248"/>
      <c r="M30" s="85"/>
      <c r="N30" s="85"/>
      <c r="O30" s="260"/>
      <c r="P30" s="22"/>
      <c r="Q30" s="20"/>
      <c r="R30" s="85"/>
      <c r="S30" s="268"/>
      <c r="T30" s="129" t="str">
        <f t="shared" si="0"/>
        <v/>
      </c>
      <c r="U30" s="20"/>
    </row>
    <row r="31" spans="1:21">
      <c r="A31" s="20">
        <f>รวม!A36</f>
        <v>0</v>
      </c>
      <c r="B31" s="20">
        <f>รวม!B36</f>
        <v>0</v>
      </c>
      <c r="C31" s="20">
        <f>รวม!C36</f>
        <v>0</v>
      </c>
      <c r="D31" s="20">
        <f>รวม!D36</f>
        <v>0</v>
      </c>
      <c r="E31" s="20">
        <f>รวม!E36</f>
        <v>0</v>
      </c>
      <c r="F31" s="20">
        <f>รวม!F35</f>
        <v>0</v>
      </c>
      <c r="G31" s="20">
        <f>รวม!G36</f>
        <v>0</v>
      </c>
      <c r="H31" s="20"/>
      <c r="I31" s="85"/>
      <c r="J31" s="21"/>
      <c r="K31" s="248"/>
      <c r="L31" s="248"/>
      <c r="M31" s="85"/>
      <c r="N31" s="85"/>
      <c r="O31" s="260"/>
      <c r="P31" s="22"/>
      <c r="Q31" s="20"/>
      <c r="R31" s="85"/>
      <c r="S31" s="268"/>
      <c r="T31" s="129" t="str">
        <f t="shared" si="0"/>
        <v/>
      </c>
      <c r="U31" s="20"/>
    </row>
    <row r="32" spans="1:21">
      <c r="A32" s="20">
        <f>รวม!A31</f>
        <v>0</v>
      </c>
      <c r="B32" s="20">
        <f>รวม!B31</f>
        <v>0</v>
      </c>
      <c r="C32" s="20">
        <f>รวม!C31</f>
        <v>0</v>
      </c>
      <c r="D32" s="20">
        <f>รวม!D31</f>
        <v>0</v>
      </c>
      <c r="E32" s="20">
        <f>รวม!E31</f>
        <v>0</v>
      </c>
      <c r="F32" s="20">
        <f>รวม!F36</f>
        <v>0</v>
      </c>
      <c r="G32" s="20">
        <f>รวม!G31</f>
        <v>0</v>
      </c>
      <c r="H32" s="20"/>
      <c r="I32" s="85"/>
      <c r="J32" s="21"/>
      <c r="K32" s="248"/>
      <c r="L32" s="248"/>
      <c r="M32" s="85"/>
      <c r="N32" s="85"/>
      <c r="O32" s="260"/>
      <c r="P32" s="22"/>
      <c r="Q32" s="20"/>
      <c r="R32" s="85"/>
      <c r="S32" s="268"/>
      <c r="T32" s="129" t="str">
        <f t="shared" si="0"/>
        <v/>
      </c>
      <c r="U32" s="20"/>
    </row>
    <row r="33" spans="1:21">
      <c r="A33" s="20">
        <f>รวม!A32</f>
        <v>0</v>
      </c>
      <c r="B33" s="20">
        <f>รวม!B32</f>
        <v>0</v>
      </c>
      <c r="C33" s="20">
        <f>รวม!C32</f>
        <v>0</v>
      </c>
      <c r="D33" s="20">
        <f>รวม!D32</f>
        <v>0</v>
      </c>
      <c r="E33" s="20">
        <f>รวม!E32</f>
        <v>0</v>
      </c>
      <c r="F33" s="20">
        <f>รวม!F37</f>
        <v>0</v>
      </c>
      <c r="G33" s="20">
        <f>รวม!G32</f>
        <v>0</v>
      </c>
      <c r="H33" s="20"/>
      <c r="I33" s="85"/>
      <c r="J33" s="21"/>
      <c r="K33" s="248"/>
      <c r="L33" s="248"/>
      <c r="M33" s="85"/>
      <c r="N33" s="85"/>
      <c r="O33" s="260"/>
      <c r="P33" s="22"/>
      <c r="Q33" s="20"/>
      <c r="R33" s="85"/>
      <c r="S33" s="268"/>
      <c r="T33" s="129" t="str">
        <f t="shared" si="0"/>
        <v/>
      </c>
      <c r="U33" s="20"/>
    </row>
    <row r="34" spans="1:21">
      <c r="A34" s="20">
        <f>รวม!A33</f>
        <v>0</v>
      </c>
      <c r="B34" s="20">
        <f>รวม!B33</f>
        <v>0</v>
      </c>
      <c r="C34" s="20">
        <f>รวม!C33</f>
        <v>0</v>
      </c>
      <c r="D34" s="20">
        <f>รวม!D33</f>
        <v>0</v>
      </c>
      <c r="E34" s="20">
        <f>รวม!E33</f>
        <v>0</v>
      </c>
      <c r="F34" s="20">
        <f>รวม!F38</f>
        <v>0</v>
      </c>
      <c r="G34" s="20">
        <f>รวม!G33</f>
        <v>0</v>
      </c>
      <c r="H34" s="20"/>
      <c r="I34" s="85"/>
      <c r="J34" s="21"/>
      <c r="K34" s="248"/>
      <c r="L34" s="248"/>
      <c r="M34" s="85"/>
      <c r="N34" s="85"/>
      <c r="O34" s="260"/>
      <c r="P34" s="22"/>
      <c r="Q34" s="20"/>
      <c r="R34" s="85"/>
      <c r="S34" s="268"/>
      <c r="T34" s="129" t="str">
        <f t="shared" si="0"/>
        <v/>
      </c>
      <c r="U34" s="20"/>
    </row>
    <row r="35" spans="1:21">
      <c r="A35" s="20">
        <f>รวม!A34</f>
        <v>0</v>
      </c>
      <c r="B35" s="20">
        <f>รวม!B34</f>
        <v>0</v>
      </c>
      <c r="C35" s="20">
        <f>รวม!C34</f>
        <v>0</v>
      </c>
      <c r="D35" s="20">
        <f>รวม!D34</f>
        <v>0</v>
      </c>
      <c r="E35" s="20">
        <f>รวม!E34</f>
        <v>0</v>
      </c>
      <c r="F35" s="20">
        <f>รวม!F39</f>
        <v>0</v>
      </c>
      <c r="G35" s="20">
        <f>รวม!G34</f>
        <v>0</v>
      </c>
      <c r="H35" s="20"/>
      <c r="I35" s="85"/>
      <c r="J35" s="21"/>
      <c r="K35" s="248"/>
      <c r="L35" s="248"/>
      <c r="M35" s="85"/>
      <c r="N35" s="85"/>
      <c r="O35" s="260"/>
      <c r="P35" s="22"/>
      <c r="Q35" s="20"/>
      <c r="R35" s="85"/>
      <c r="S35" s="268"/>
      <c r="T35" s="129" t="str">
        <f t="shared" si="0"/>
        <v/>
      </c>
      <c r="U35" s="20"/>
    </row>
    <row r="36" spans="1:21">
      <c r="A36" s="20">
        <f>รวม!A35</f>
        <v>0</v>
      </c>
      <c r="B36" s="20">
        <f>รวม!B35</f>
        <v>0</v>
      </c>
      <c r="C36" s="20">
        <f>รวม!C35</f>
        <v>0</v>
      </c>
      <c r="D36" s="20">
        <f>รวม!D35</f>
        <v>0</v>
      </c>
      <c r="E36" s="20">
        <f>รวม!E35</f>
        <v>0</v>
      </c>
      <c r="F36" s="20">
        <f>รวม!F40</f>
        <v>0</v>
      </c>
      <c r="G36" s="20">
        <f>รวม!G35</f>
        <v>0</v>
      </c>
      <c r="H36" s="20"/>
      <c r="I36" s="85"/>
      <c r="J36" s="21"/>
      <c r="K36" s="248"/>
      <c r="L36" s="248"/>
      <c r="M36" s="85"/>
      <c r="N36" s="85"/>
      <c r="O36" s="260"/>
      <c r="P36" s="22"/>
      <c r="Q36" s="20"/>
      <c r="R36" s="85"/>
      <c r="S36" s="268"/>
      <c r="T36" s="129" t="str">
        <f t="shared" si="0"/>
        <v/>
      </c>
      <c r="U36" s="20"/>
    </row>
    <row r="37" spans="1:21">
      <c r="A37" s="20">
        <f>รวม!A36</f>
        <v>0</v>
      </c>
      <c r="B37" s="20">
        <f>รวม!B36</f>
        <v>0</v>
      </c>
      <c r="C37" s="20">
        <f>รวม!C36</f>
        <v>0</v>
      </c>
      <c r="D37" s="20">
        <f>รวม!D36</f>
        <v>0</v>
      </c>
      <c r="E37" s="20">
        <f>รวม!E36</f>
        <v>0</v>
      </c>
      <c r="F37" s="20">
        <f>รวม!F41</f>
        <v>0</v>
      </c>
      <c r="G37" s="20">
        <f>รวม!G36</f>
        <v>0</v>
      </c>
      <c r="H37" s="20"/>
      <c r="I37" s="85"/>
      <c r="J37" s="21"/>
      <c r="K37" s="248"/>
      <c r="L37" s="248"/>
      <c r="M37" s="85"/>
      <c r="N37" s="85"/>
      <c r="O37" s="260"/>
      <c r="P37" s="22"/>
      <c r="Q37" s="20"/>
      <c r="R37" s="85"/>
      <c r="S37" s="268"/>
      <c r="T37" s="129" t="str">
        <f t="shared" si="0"/>
        <v/>
      </c>
      <c r="U37" s="20"/>
    </row>
    <row r="38" spans="1:21">
      <c r="A38" s="50">
        <f>รวม!A37</f>
        <v>0</v>
      </c>
      <c r="B38" s="50">
        <f>รวม!B37</f>
        <v>0</v>
      </c>
      <c r="C38" s="50">
        <f>รวม!C37</f>
        <v>0</v>
      </c>
      <c r="D38" s="50">
        <f>รวม!D37</f>
        <v>0</v>
      </c>
      <c r="E38" s="50">
        <f>รวม!E37</f>
        <v>0</v>
      </c>
      <c r="F38" s="50">
        <f>รวม!F42</f>
        <v>0</v>
      </c>
      <c r="G38" s="50">
        <f>รวม!G37</f>
        <v>0</v>
      </c>
      <c r="H38" s="50"/>
      <c r="I38" s="86"/>
      <c r="J38" s="272"/>
      <c r="K38" s="249"/>
      <c r="L38" s="249"/>
      <c r="M38" s="86"/>
      <c r="N38" s="86"/>
      <c r="O38" s="273"/>
      <c r="P38" s="274"/>
      <c r="Q38" s="50"/>
      <c r="R38" s="86"/>
      <c r="S38" s="269"/>
      <c r="T38" s="129" t="str">
        <f t="shared" si="0"/>
        <v/>
      </c>
      <c r="U38" s="20"/>
    </row>
    <row r="39" spans="1:21" ht="18" thickBot="1">
      <c r="A39" s="197" t="s">
        <v>32</v>
      </c>
      <c r="B39" s="197"/>
      <c r="C39" s="197"/>
      <c r="D39" s="197"/>
      <c r="E39" s="197"/>
      <c r="F39" s="197"/>
      <c r="G39" s="198"/>
      <c r="H39" s="23"/>
      <c r="I39" s="87"/>
      <c r="J39" s="24"/>
      <c r="K39" s="250">
        <f>SUM(K8:K38)</f>
        <v>0</v>
      </c>
      <c r="L39" s="250">
        <f>SUM(L8:L38)</f>
        <v>0</v>
      </c>
      <c r="M39" s="128"/>
      <c r="N39" s="128"/>
      <c r="O39" s="261"/>
      <c r="P39" s="25">
        <f>SUM(P8:P38)</f>
        <v>0</v>
      </c>
      <c r="Q39" s="26"/>
      <c r="R39" s="88"/>
      <c r="S39" s="270">
        <f>SUM(S8:S38)</f>
        <v>0</v>
      </c>
      <c r="T39" s="89"/>
    </row>
    <row r="40" spans="1:21" ht="18" thickTop="1">
      <c r="T40" s="2"/>
    </row>
    <row r="41" spans="1:21">
      <c r="T41" s="2"/>
    </row>
    <row r="42" spans="1:21">
      <c r="T42" s="2"/>
    </row>
    <row r="43" spans="1:21">
      <c r="T43" s="2"/>
    </row>
    <row r="44" spans="1:21">
      <c r="T44" s="2"/>
    </row>
  </sheetData>
  <mergeCells count="23">
    <mergeCell ref="T4:T6"/>
    <mergeCell ref="U4:U6"/>
    <mergeCell ref="M5:M6"/>
    <mergeCell ref="O5:O6"/>
    <mergeCell ref="D4:D6"/>
    <mergeCell ref="E4:E6"/>
    <mergeCell ref="G4:G6"/>
    <mergeCell ref="Q4:S4"/>
    <mergeCell ref="P5:P6"/>
    <mergeCell ref="Q5:Q6"/>
    <mergeCell ref="R5:R6"/>
    <mergeCell ref="S5:S6"/>
    <mergeCell ref="N4:P4"/>
    <mergeCell ref="A39:G39"/>
    <mergeCell ref="H5:H6"/>
    <mergeCell ref="I5:I6"/>
    <mergeCell ref="J5:J6"/>
    <mergeCell ref="K5:L5"/>
    <mergeCell ref="A4:A6"/>
    <mergeCell ref="B4:B6"/>
    <mergeCell ref="H4:M4"/>
    <mergeCell ref="C4:C6"/>
    <mergeCell ref="F4:F6"/>
  </mergeCells>
  <printOptions horizontalCentered="1"/>
  <pageMargins left="0" right="0" top="0.47244094488188981" bottom="0.43307086614173229" header="0.31496062992125984" footer="0.31496062992125984"/>
  <pageSetup paperSize="9" scale="8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U44"/>
  <sheetViews>
    <sheetView topLeftCell="G1" zoomScale="106" zoomScaleNormal="106" workbookViewId="0">
      <pane ySplit="9" topLeftCell="A34" activePane="bottomLeft" state="frozen"/>
      <selection pane="bottomLeft" activeCell="H8" sqref="H8:S38"/>
    </sheetView>
  </sheetViews>
  <sheetFormatPr defaultColWidth="9" defaultRowHeight="17.25"/>
  <cols>
    <col min="1" max="1" width="11.42578125" style="8" customWidth="1"/>
    <col min="2" max="2" width="22" style="2" customWidth="1"/>
    <col min="3" max="3" width="7.7109375" style="2" bestFit="1" customWidth="1"/>
    <col min="4" max="4" width="6" style="2" bestFit="1" customWidth="1"/>
    <col min="5" max="5" width="15.28515625" style="2" bestFit="1" customWidth="1"/>
    <col min="6" max="6" width="12.85546875" style="2" customWidth="1"/>
    <col min="7" max="7" width="11.28515625" style="3" bestFit="1" customWidth="1"/>
    <col min="8" max="8" width="12.140625" style="3" customWidth="1"/>
    <col min="9" max="9" width="8.7109375" style="3" customWidth="1"/>
    <col min="10" max="10" width="9.5703125" style="5" bestFit="1" customWidth="1"/>
    <col min="11" max="12" width="12.28515625" style="5" customWidth="1"/>
    <col min="13" max="13" width="11.28515625" style="125" bestFit="1" customWidth="1"/>
    <col min="14" max="14" width="11.28515625" style="125" customWidth="1"/>
    <col min="15" max="15" width="12.42578125" style="28" customWidth="1"/>
    <col min="16" max="16" width="11.7109375" style="28" customWidth="1"/>
    <col min="17" max="18" width="17.7109375" style="28" customWidth="1"/>
    <col min="19" max="19" width="13" style="7" customWidth="1"/>
    <col min="20" max="20" width="13.5703125" style="5" customWidth="1"/>
    <col min="21" max="21" width="74.42578125" style="2" customWidth="1"/>
    <col min="22" max="255" width="9" style="2"/>
    <col min="256" max="256" width="19.85546875" style="2" bestFit="1" customWidth="1"/>
    <col min="257" max="257" width="13.42578125" style="2" bestFit="1" customWidth="1"/>
    <col min="258" max="258" width="14.85546875" style="2" bestFit="1" customWidth="1"/>
    <col min="259" max="259" width="22" style="2" customWidth="1"/>
    <col min="260" max="260" width="7.42578125" style="2" bestFit="1" customWidth="1"/>
    <col min="261" max="261" width="11.28515625" style="2" bestFit="1" customWidth="1"/>
    <col min="262" max="262" width="7.42578125" style="2" bestFit="1" customWidth="1"/>
    <col min="263" max="263" width="14.28515625" style="2" bestFit="1" customWidth="1"/>
    <col min="264" max="264" width="12" style="2" customWidth="1"/>
    <col min="265" max="265" width="0" style="2" hidden="1" customWidth="1"/>
    <col min="266" max="266" width="10.85546875" style="2" customWidth="1"/>
    <col min="267" max="267" width="10.28515625" style="2" customWidth="1"/>
    <col min="268" max="268" width="10.42578125" style="2" bestFit="1" customWidth="1"/>
    <col min="269" max="269" width="21.42578125" style="2" customWidth="1"/>
    <col min="270" max="270" width="9.85546875" style="2" customWidth="1"/>
    <col min="271" max="511" width="9" style="2"/>
    <col min="512" max="512" width="19.85546875" style="2" bestFit="1" customWidth="1"/>
    <col min="513" max="513" width="13.42578125" style="2" bestFit="1" customWidth="1"/>
    <col min="514" max="514" width="14.85546875" style="2" bestFit="1" customWidth="1"/>
    <col min="515" max="515" width="22" style="2" customWidth="1"/>
    <col min="516" max="516" width="7.42578125" style="2" bestFit="1" customWidth="1"/>
    <col min="517" max="517" width="11.28515625" style="2" bestFit="1" customWidth="1"/>
    <col min="518" max="518" width="7.42578125" style="2" bestFit="1" customWidth="1"/>
    <col min="519" max="519" width="14.28515625" style="2" bestFit="1" customWidth="1"/>
    <col min="520" max="520" width="12" style="2" customWidth="1"/>
    <col min="521" max="521" width="0" style="2" hidden="1" customWidth="1"/>
    <col min="522" max="522" width="10.85546875" style="2" customWidth="1"/>
    <col min="523" max="523" width="10.28515625" style="2" customWidth="1"/>
    <col min="524" max="524" width="10.42578125" style="2" bestFit="1" customWidth="1"/>
    <col min="525" max="525" width="21.42578125" style="2" customWidth="1"/>
    <col min="526" max="526" width="9.85546875" style="2" customWidth="1"/>
    <col min="527" max="767" width="9" style="2"/>
    <col min="768" max="768" width="19.85546875" style="2" bestFit="1" customWidth="1"/>
    <col min="769" max="769" width="13.42578125" style="2" bestFit="1" customWidth="1"/>
    <col min="770" max="770" width="14.85546875" style="2" bestFit="1" customWidth="1"/>
    <col min="771" max="771" width="22" style="2" customWidth="1"/>
    <col min="772" max="772" width="7.42578125" style="2" bestFit="1" customWidth="1"/>
    <col min="773" max="773" width="11.28515625" style="2" bestFit="1" customWidth="1"/>
    <col min="774" max="774" width="7.42578125" style="2" bestFit="1" customWidth="1"/>
    <col min="775" max="775" width="14.28515625" style="2" bestFit="1" customWidth="1"/>
    <col min="776" max="776" width="12" style="2" customWidth="1"/>
    <col min="777" max="777" width="0" style="2" hidden="1" customWidth="1"/>
    <col min="778" max="778" width="10.85546875" style="2" customWidth="1"/>
    <col min="779" max="779" width="10.28515625" style="2" customWidth="1"/>
    <col min="780" max="780" width="10.42578125" style="2" bestFit="1" customWidth="1"/>
    <col min="781" max="781" width="21.42578125" style="2" customWidth="1"/>
    <col min="782" max="782" width="9.85546875" style="2" customWidth="1"/>
    <col min="783" max="1023" width="9" style="2"/>
    <col min="1024" max="1024" width="19.85546875" style="2" bestFit="1" customWidth="1"/>
    <col min="1025" max="1025" width="13.42578125" style="2" bestFit="1" customWidth="1"/>
    <col min="1026" max="1026" width="14.85546875" style="2" bestFit="1" customWidth="1"/>
    <col min="1027" max="1027" width="22" style="2" customWidth="1"/>
    <col min="1028" max="1028" width="7.42578125" style="2" bestFit="1" customWidth="1"/>
    <col min="1029" max="1029" width="11.28515625" style="2" bestFit="1" customWidth="1"/>
    <col min="1030" max="1030" width="7.42578125" style="2" bestFit="1" customWidth="1"/>
    <col min="1031" max="1031" width="14.28515625" style="2" bestFit="1" customWidth="1"/>
    <col min="1032" max="1032" width="12" style="2" customWidth="1"/>
    <col min="1033" max="1033" width="0" style="2" hidden="1" customWidth="1"/>
    <col min="1034" max="1034" width="10.85546875" style="2" customWidth="1"/>
    <col min="1035" max="1035" width="10.28515625" style="2" customWidth="1"/>
    <col min="1036" max="1036" width="10.42578125" style="2" bestFit="1" customWidth="1"/>
    <col min="1037" max="1037" width="21.42578125" style="2" customWidth="1"/>
    <col min="1038" max="1038" width="9.85546875" style="2" customWidth="1"/>
    <col min="1039" max="1279" width="9" style="2"/>
    <col min="1280" max="1280" width="19.85546875" style="2" bestFit="1" customWidth="1"/>
    <col min="1281" max="1281" width="13.42578125" style="2" bestFit="1" customWidth="1"/>
    <col min="1282" max="1282" width="14.85546875" style="2" bestFit="1" customWidth="1"/>
    <col min="1283" max="1283" width="22" style="2" customWidth="1"/>
    <col min="1284" max="1284" width="7.42578125" style="2" bestFit="1" customWidth="1"/>
    <col min="1285" max="1285" width="11.28515625" style="2" bestFit="1" customWidth="1"/>
    <col min="1286" max="1286" width="7.42578125" style="2" bestFit="1" customWidth="1"/>
    <col min="1287" max="1287" width="14.28515625" style="2" bestFit="1" customWidth="1"/>
    <col min="1288" max="1288" width="12" style="2" customWidth="1"/>
    <col min="1289" max="1289" width="0" style="2" hidden="1" customWidth="1"/>
    <col min="1290" max="1290" width="10.85546875" style="2" customWidth="1"/>
    <col min="1291" max="1291" width="10.28515625" style="2" customWidth="1"/>
    <col min="1292" max="1292" width="10.42578125" style="2" bestFit="1" customWidth="1"/>
    <col min="1293" max="1293" width="21.42578125" style="2" customWidth="1"/>
    <col min="1294" max="1294" width="9.85546875" style="2" customWidth="1"/>
    <col min="1295" max="1535" width="9" style="2"/>
    <col min="1536" max="1536" width="19.85546875" style="2" bestFit="1" customWidth="1"/>
    <col min="1537" max="1537" width="13.42578125" style="2" bestFit="1" customWidth="1"/>
    <col min="1538" max="1538" width="14.85546875" style="2" bestFit="1" customWidth="1"/>
    <col min="1539" max="1539" width="22" style="2" customWidth="1"/>
    <col min="1540" max="1540" width="7.42578125" style="2" bestFit="1" customWidth="1"/>
    <col min="1541" max="1541" width="11.28515625" style="2" bestFit="1" customWidth="1"/>
    <col min="1542" max="1542" width="7.42578125" style="2" bestFit="1" customWidth="1"/>
    <col min="1543" max="1543" width="14.28515625" style="2" bestFit="1" customWidth="1"/>
    <col min="1544" max="1544" width="12" style="2" customWidth="1"/>
    <col min="1545" max="1545" width="0" style="2" hidden="1" customWidth="1"/>
    <col min="1546" max="1546" width="10.85546875" style="2" customWidth="1"/>
    <col min="1547" max="1547" width="10.28515625" style="2" customWidth="1"/>
    <col min="1548" max="1548" width="10.42578125" style="2" bestFit="1" customWidth="1"/>
    <col min="1549" max="1549" width="21.42578125" style="2" customWidth="1"/>
    <col min="1550" max="1550" width="9.85546875" style="2" customWidth="1"/>
    <col min="1551" max="1791" width="9" style="2"/>
    <col min="1792" max="1792" width="19.85546875" style="2" bestFit="1" customWidth="1"/>
    <col min="1793" max="1793" width="13.42578125" style="2" bestFit="1" customWidth="1"/>
    <col min="1794" max="1794" width="14.85546875" style="2" bestFit="1" customWidth="1"/>
    <col min="1795" max="1795" width="22" style="2" customWidth="1"/>
    <col min="1796" max="1796" width="7.42578125" style="2" bestFit="1" customWidth="1"/>
    <col min="1797" max="1797" width="11.28515625" style="2" bestFit="1" customWidth="1"/>
    <col min="1798" max="1798" width="7.42578125" style="2" bestFit="1" customWidth="1"/>
    <col min="1799" max="1799" width="14.28515625" style="2" bestFit="1" customWidth="1"/>
    <col min="1800" max="1800" width="12" style="2" customWidth="1"/>
    <col min="1801" max="1801" width="0" style="2" hidden="1" customWidth="1"/>
    <col min="1802" max="1802" width="10.85546875" style="2" customWidth="1"/>
    <col min="1803" max="1803" width="10.28515625" style="2" customWidth="1"/>
    <col min="1804" max="1804" width="10.42578125" style="2" bestFit="1" customWidth="1"/>
    <col min="1805" max="1805" width="21.42578125" style="2" customWidth="1"/>
    <col min="1806" max="1806" width="9.85546875" style="2" customWidth="1"/>
    <col min="1807" max="2047" width="9" style="2"/>
    <col min="2048" max="2048" width="19.85546875" style="2" bestFit="1" customWidth="1"/>
    <col min="2049" max="2049" width="13.42578125" style="2" bestFit="1" customWidth="1"/>
    <col min="2050" max="2050" width="14.85546875" style="2" bestFit="1" customWidth="1"/>
    <col min="2051" max="2051" width="22" style="2" customWidth="1"/>
    <col min="2052" max="2052" width="7.42578125" style="2" bestFit="1" customWidth="1"/>
    <col min="2053" max="2053" width="11.28515625" style="2" bestFit="1" customWidth="1"/>
    <col min="2054" max="2054" width="7.42578125" style="2" bestFit="1" customWidth="1"/>
    <col min="2055" max="2055" width="14.28515625" style="2" bestFit="1" customWidth="1"/>
    <col min="2056" max="2056" width="12" style="2" customWidth="1"/>
    <col min="2057" max="2057" width="0" style="2" hidden="1" customWidth="1"/>
    <col min="2058" max="2058" width="10.85546875" style="2" customWidth="1"/>
    <col min="2059" max="2059" width="10.28515625" style="2" customWidth="1"/>
    <col min="2060" max="2060" width="10.42578125" style="2" bestFit="1" customWidth="1"/>
    <col min="2061" max="2061" width="21.42578125" style="2" customWidth="1"/>
    <col min="2062" max="2062" width="9.85546875" style="2" customWidth="1"/>
    <col min="2063" max="2303" width="9" style="2"/>
    <col min="2304" max="2304" width="19.85546875" style="2" bestFit="1" customWidth="1"/>
    <col min="2305" max="2305" width="13.42578125" style="2" bestFit="1" customWidth="1"/>
    <col min="2306" max="2306" width="14.85546875" style="2" bestFit="1" customWidth="1"/>
    <col min="2307" max="2307" width="22" style="2" customWidth="1"/>
    <col min="2308" max="2308" width="7.42578125" style="2" bestFit="1" customWidth="1"/>
    <col min="2309" max="2309" width="11.28515625" style="2" bestFit="1" customWidth="1"/>
    <col min="2310" max="2310" width="7.42578125" style="2" bestFit="1" customWidth="1"/>
    <col min="2311" max="2311" width="14.28515625" style="2" bestFit="1" customWidth="1"/>
    <col min="2312" max="2312" width="12" style="2" customWidth="1"/>
    <col min="2313" max="2313" width="0" style="2" hidden="1" customWidth="1"/>
    <col min="2314" max="2314" width="10.85546875" style="2" customWidth="1"/>
    <col min="2315" max="2315" width="10.28515625" style="2" customWidth="1"/>
    <col min="2316" max="2316" width="10.42578125" style="2" bestFit="1" customWidth="1"/>
    <col min="2317" max="2317" width="21.42578125" style="2" customWidth="1"/>
    <col min="2318" max="2318" width="9.85546875" style="2" customWidth="1"/>
    <col min="2319" max="2559" width="9" style="2"/>
    <col min="2560" max="2560" width="19.85546875" style="2" bestFit="1" customWidth="1"/>
    <col min="2561" max="2561" width="13.42578125" style="2" bestFit="1" customWidth="1"/>
    <col min="2562" max="2562" width="14.85546875" style="2" bestFit="1" customWidth="1"/>
    <col min="2563" max="2563" width="22" style="2" customWidth="1"/>
    <col min="2564" max="2564" width="7.42578125" style="2" bestFit="1" customWidth="1"/>
    <col min="2565" max="2565" width="11.28515625" style="2" bestFit="1" customWidth="1"/>
    <col min="2566" max="2566" width="7.42578125" style="2" bestFit="1" customWidth="1"/>
    <col min="2567" max="2567" width="14.28515625" style="2" bestFit="1" customWidth="1"/>
    <col min="2568" max="2568" width="12" style="2" customWidth="1"/>
    <col min="2569" max="2569" width="0" style="2" hidden="1" customWidth="1"/>
    <col min="2570" max="2570" width="10.85546875" style="2" customWidth="1"/>
    <col min="2571" max="2571" width="10.28515625" style="2" customWidth="1"/>
    <col min="2572" max="2572" width="10.42578125" style="2" bestFit="1" customWidth="1"/>
    <col min="2573" max="2573" width="21.42578125" style="2" customWidth="1"/>
    <col min="2574" max="2574" width="9.85546875" style="2" customWidth="1"/>
    <col min="2575" max="2815" width="9" style="2"/>
    <col min="2816" max="2816" width="19.85546875" style="2" bestFit="1" customWidth="1"/>
    <col min="2817" max="2817" width="13.42578125" style="2" bestFit="1" customWidth="1"/>
    <col min="2818" max="2818" width="14.85546875" style="2" bestFit="1" customWidth="1"/>
    <col min="2819" max="2819" width="22" style="2" customWidth="1"/>
    <col min="2820" max="2820" width="7.42578125" style="2" bestFit="1" customWidth="1"/>
    <col min="2821" max="2821" width="11.28515625" style="2" bestFit="1" customWidth="1"/>
    <col min="2822" max="2822" width="7.42578125" style="2" bestFit="1" customWidth="1"/>
    <col min="2823" max="2823" width="14.28515625" style="2" bestFit="1" customWidth="1"/>
    <col min="2824" max="2824" width="12" style="2" customWidth="1"/>
    <col min="2825" max="2825" width="0" style="2" hidden="1" customWidth="1"/>
    <col min="2826" max="2826" width="10.85546875" style="2" customWidth="1"/>
    <col min="2827" max="2827" width="10.28515625" style="2" customWidth="1"/>
    <col min="2828" max="2828" width="10.42578125" style="2" bestFit="1" customWidth="1"/>
    <col min="2829" max="2829" width="21.42578125" style="2" customWidth="1"/>
    <col min="2830" max="2830" width="9.85546875" style="2" customWidth="1"/>
    <col min="2831" max="3071" width="9" style="2"/>
    <col min="3072" max="3072" width="19.85546875" style="2" bestFit="1" customWidth="1"/>
    <col min="3073" max="3073" width="13.42578125" style="2" bestFit="1" customWidth="1"/>
    <col min="3074" max="3074" width="14.85546875" style="2" bestFit="1" customWidth="1"/>
    <col min="3075" max="3075" width="22" style="2" customWidth="1"/>
    <col min="3076" max="3076" width="7.42578125" style="2" bestFit="1" customWidth="1"/>
    <col min="3077" max="3077" width="11.28515625" style="2" bestFit="1" customWidth="1"/>
    <col min="3078" max="3078" width="7.42578125" style="2" bestFit="1" customWidth="1"/>
    <col min="3079" max="3079" width="14.28515625" style="2" bestFit="1" customWidth="1"/>
    <col min="3080" max="3080" width="12" style="2" customWidth="1"/>
    <col min="3081" max="3081" width="0" style="2" hidden="1" customWidth="1"/>
    <col min="3082" max="3082" width="10.85546875" style="2" customWidth="1"/>
    <col min="3083" max="3083" width="10.28515625" style="2" customWidth="1"/>
    <col min="3084" max="3084" width="10.42578125" style="2" bestFit="1" customWidth="1"/>
    <col min="3085" max="3085" width="21.42578125" style="2" customWidth="1"/>
    <col min="3086" max="3086" width="9.85546875" style="2" customWidth="1"/>
    <col min="3087" max="3327" width="9" style="2"/>
    <col min="3328" max="3328" width="19.85546875" style="2" bestFit="1" customWidth="1"/>
    <col min="3329" max="3329" width="13.42578125" style="2" bestFit="1" customWidth="1"/>
    <col min="3330" max="3330" width="14.85546875" style="2" bestFit="1" customWidth="1"/>
    <col min="3331" max="3331" width="22" style="2" customWidth="1"/>
    <col min="3332" max="3332" width="7.42578125" style="2" bestFit="1" customWidth="1"/>
    <col min="3333" max="3333" width="11.28515625" style="2" bestFit="1" customWidth="1"/>
    <col min="3334" max="3334" width="7.42578125" style="2" bestFit="1" customWidth="1"/>
    <col min="3335" max="3335" width="14.28515625" style="2" bestFit="1" customWidth="1"/>
    <col min="3336" max="3336" width="12" style="2" customWidth="1"/>
    <col min="3337" max="3337" width="0" style="2" hidden="1" customWidth="1"/>
    <col min="3338" max="3338" width="10.85546875" style="2" customWidth="1"/>
    <col min="3339" max="3339" width="10.28515625" style="2" customWidth="1"/>
    <col min="3340" max="3340" width="10.42578125" style="2" bestFit="1" customWidth="1"/>
    <col min="3341" max="3341" width="21.42578125" style="2" customWidth="1"/>
    <col min="3342" max="3342" width="9.85546875" style="2" customWidth="1"/>
    <col min="3343" max="3583" width="9" style="2"/>
    <col min="3584" max="3584" width="19.85546875" style="2" bestFit="1" customWidth="1"/>
    <col min="3585" max="3585" width="13.42578125" style="2" bestFit="1" customWidth="1"/>
    <col min="3586" max="3586" width="14.85546875" style="2" bestFit="1" customWidth="1"/>
    <col min="3587" max="3587" width="22" style="2" customWidth="1"/>
    <col min="3588" max="3588" width="7.42578125" style="2" bestFit="1" customWidth="1"/>
    <col min="3589" max="3589" width="11.28515625" style="2" bestFit="1" customWidth="1"/>
    <col min="3590" max="3590" width="7.42578125" style="2" bestFit="1" customWidth="1"/>
    <col min="3591" max="3591" width="14.28515625" style="2" bestFit="1" customWidth="1"/>
    <col min="3592" max="3592" width="12" style="2" customWidth="1"/>
    <col min="3593" max="3593" width="0" style="2" hidden="1" customWidth="1"/>
    <col min="3594" max="3594" width="10.85546875" style="2" customWidth="1"/>
    <col min="3595" max="3595" width="10.28515625" style="2" customWidth="1"/>
    <col min="3596" max="3596" width="10.42578125" style="2" bestFit="1" customWidth="1"/>
    <col min="3597" max="3597" width="21.42578125" style="2" customWidth="1"/>
    <col min="3598" max="3598" width="9.85546875" style="2" customWidth="1"/>
    <col min="3599" max="3839" width="9" style="2"/>
    <col min="3840" max="3840" width="19.85546875" style="2" bestFit="1" customWidth="1"/>
    <col min="3841" max="3841" width="13.42578125" style="2" bestFit="1" customWidth="1"/>
    <col min="3842" max="3842" width="14.85546875" style="2" bestFit="1" customWidth="1"/>
    <col min="3843" max="3843" width="22" style="2" customWidth="1"/>
    <col min="3844" max="3844" width="7.42578125" style="2" bestFit="1" customWidth="1"/>
    <col min="3845" max="3845" width="11.28515625" style="2" bestFit="1" customWidth="1"/>
    <col min="3846" max="3846" width="7.42578125" style="2" bestFit="1" customWidth="1"/>
    <col min="3847" max="3847" width="14.28515625" style="2" bestFit="1" customWidth="1"/>
    <col min="3848" max="3848" width="12" style="2" customWidth="1"/>
    <col min="3849" max="3849" width="0" style="2" hidden="1" customWidth="1"/>
    <col min="3850" max="3850" width="10.85546875" style="2" customWidth="1"/>
    <col min="3851" max="3851" width="10.28515625" style="2" customWidth="1"/>
    <col min="3852" max="3852" width="10.42578125" style="2" bestFit="1" customWidth="1"/>
    <col min="3853" max="3853" width="21.42578125" style="2" customWidth="1"/>
    <col min="3854" max="3854" width="9.85546875" style="2" customWidth="1"/>
    <col min="3855" max="4095" width="9" style="2"/>
    <col min="4096" max="4096" width="19.85546875" style="2" bestFit="1" customWidth="1"/>
    <col min="4097" max="4097" width="13.42578125" style="2" bestFit="1" customWidth="1"/>
    <col min="4098" max="4098" width="14.85546875" style="2" bestFit="1" customWidth="1"/>
    <col min="4099" max="4099" width="22" style="2" customWidth="1"/>
    <col min="4100" max="4100" width="7.42578125" style="2" bestFit="1" customWidth="1"/>
    <col min="4101" max="4101" width="11.28515625" style="2" bestFit="1" customWidth="1"/>
    <col min="4102" max="4102" width="7.42578125" style="2" bestFit="1" customWidth="1"/>
    <col min="4103" max="4103" width="14.28515625" style="2" bestFit="1" customWidth="1"/>
    <col min="4104" max="4104" width="12" style="2" customWidth="1"/>
    <col min="4105" max="4105" width="0" style="2" hidden="1" customWidth="1"/>
    <col min="4106" max="4106" width="10.85546875" style="2" customWidth="1"/>
    <col min="4107" max="4107" width="10.28515625" style="2" customWidth="1"/>
    <col min="4108" max="4108" width="10.42578125" style="2" bestFit="1" customWidth="1"/>
    <col min="4109" max="4109" width="21.42578125" style="2" customWidth="1"/>
    <col min="4110" max="4110" width="9.85546875" style="2" customWidth="1"/>
    <col min="4111" max="4351" width="9" style="2"/>
    <col min="4352" max="4352" width="19.85546875" style="2" bestFit="1" customWidth="1"/>
    <col min="4353" max="4353" width="13.42578125" style="2" bestFit="1" customWidth="1"/>
    <col min="4354" max="4354" width="14.85546875" style="2" bestFit="1" customWidth="1"/>
    <col min="4355" max="4355" width="22" style="2" customWidth="1"/>
    <col min="4356" max="4356" width="7.42578125" style="2" bestFit="1" customWidth="1"/>
    <col min="4357" max="4357" width="11.28515625" style="2" bestFit="1" customWidth="1"/>
    <col min="4358" max="4358" width="7.42578125" style="2" bestFit="1" customWidth="1"/>
    <col min="4359" max="4359" width="14.28515625" style="2" bestFit="1" customWidth="1"/>
    <col min="4360" max="4360" width="12" style="2" customWidth="1"/>
    <col min="4361" max="4361" width="0" style="2" hidden="1" customWidth="1"/>
    <col min="4362" max="4362" width="10.85546875" style="2" customWidth="1"/>
    <col min="4363" max="4363" width="10.28515625" style="2" customWidth="1"/>
    <col min="4364" max="4364" width="10.42578125" style="2" bestFit="1" customWidth="1"/>
    <col min="4365" max="4365" width="21.42578125" style="2" customWidth="1"/>
    <col min="4366" max="4366" width="9.85546875" style="2" customWidth="1"/>
    <col min="4367" max="4607" width="9" style="2"/>
    <col min="4608" max="4608" width="19.85546875" style="2" bestFit="1" customWidth="1"/>
    <col min="4609" max="4609" width="13.42578125" style="2" bestFit="1" customWidth="1"/>
    <col min="4610" max="4610" width="14.85546875" style="2" bestFit="1" customWidth="1"/>
    <col min="4611" max="4611" width="22" style="2" customWidth="1"/>
    <col min="4612" max="4612" width="7.42578125" style="2" bestFit="1" customWidth="1"/>
    <col min="4613" max="4613" width="11.28515625" style="2" bestFit="1" customWidth="1"/>
    <col min="4614" max="4614" width="7.42578125" style="2" bestFit="1" customWidth="1"/>
    <col min="4615" max="4615" width="14.28515625" style="2" bestFit="1" customWidth="1"/>
    <col min="4616" max="4616" width="12" style="2" customWidth="1"/>
    <col min="4617" max="4617" width="0" style="2" hidden="1" customWidth="1"/>
    <col min="4618" max="4618" width="10.85546875" style="2" customWidth="1"/>
    <col min="4619" max="4619" width="10.28515625" style="2" customWidth="1"/>
    <col min="4620" max="4620" width="10.42578125" style="2" bestFit="1" customWidth="1"/>
    <col min="4621" max="4621" width="21.42578125" style="2" customWidth="1"/>
    <col min="4622" max="4622" width="9.85546875" style="2" customWidth="1"/>
    <col min="4623" max="4863" width="9" style="2"/>
    <col min="4864" max="4864" width="19.85546875" style="2" bestFit="1" customWidth="1"/>
    <col min="4865" max="4865" width="13.42578125" style="2" bestFit="1" customWidth="1"/>
    <col min="4866" max="4866" width="14.85546875" style="2" bestFit="1" customWidth="1"/>
    <col min="4867" max="4867" width="22" style="2" customWidth="1"/>
    <col min="4868" max="4868" width="7.42578125" style="2" bestFit="1" customWidth="1"/>
    <col min="4869" max="4869" width="11.28515625" style="2" bestFit="1" customWidth="1"/>
    <col min="4870" max="4870" width="7.42578125" style="2" bestFit="1" customWidth="1"/>
    <col min="4871" max="4871" width="14.28515625" style="2" bestFit="1" customWidth="1"/>
    <col min="4872" max="4872" width="12" style="2" customWidth="1"/>
    <col min="4873" max="4873" width="0" style="2" hidden="1" customWidth="1"/>
    <col min="4874" max="4874" width="10.85546875" style="2" customWidth="1"/>
    <col min="4875" max="4875" width="10.28515625" style="2" customWidth="1"/>
    <col min="4876" max="4876" width="10.42578125" style="2" bestFit="1" customWidth="1"/>
    <col min="4877" max="4877" width="21.42578125" style="2" customWidth="1"/>
    <col min="4878" max="4878" width="9.85546875" style="2" customWidth="1"/>
    <col min="4879" max="5119" width="9" style="2"/>
    <col min="5120" max="5120" width="19.85546875" style="2" bestFit="1" customWidth="1"/>
    <col min="5121" max="5121" width="13.42578125" style="2" bestFit="1" customWidth="1"/>
    <col min="5122" max="5122" width="14.85546875" style="2" bestFit="1" customWidth="1"/>
    <col min="5123" max="5123" width="22" style="2" customWidth="1"/>
    <col min="5124" max="5124" width="7.42578125" style="2" bestFit="1" customWidth="1"/>
    <col min="5125" max="5125" width="11.28515625" style="2" bestFit="1" customWidth="1"/>
    <col min="5126" max="5126" width="7.42578125" style="2" bestFit="1" customWidth="1"/>
    <col min="5127" max="5127" width="14.28515625" style="2" bestFit="1" customWidth="1"/>
    <col min="5128" max="5128" width="12" style="2" customWidth="1"/>
    <col min="5129" max="5129" width="0" style="2" hidden="1" customWidth="1"/>
    <col min="5130" max="5130" width="10.85546875" style="2" customWidth="1"/>
    <col min="5131" max="5131" width="10.28515625" style="2" customWidth="1"/>
    <col min="5132" max="5132" width="10.42578125" style="2" bestFit="1" customWidth="1"/>
    <col min="5133" max="5133" width="21.42578125" style="2" customWidth="1"/>
    <col min="5134" max="5134" width="9.85546875" style="2" customWidth="1"/>
    <col min="5135" max="5375" width="9" style="2"/>
    <col min="5376" max="5376" width="19.85546875" style="2" bestFit="1" customWidth="1"/>
    <col min="5377" max="5377" width="13.42578125" style="2" bestFit="1" customWidth="1"/>
    <col min="5378" max="5378" width="14.85546875" style="2" bestFit="1" customWidth="1"/>
    <col min="5379" max="5379" width="22" style="2" customWidth="1"/>
    <col min="5380" max="5380" width="7.42578125" style="2" bestFit="1" customWidth="1"/>
    <col min="5381" max="5381" width="11.28515625" style="2" bestFit="1" customWidth="1"/>
    <col min="5382" max="5382" width="7.42578125" style="2" bestFit="1" customWidth="1"/>
    <col min="5383" max="5383" width="14.28515625" style="2" bestFit="1" customWidth="1"/>
    <col min="5384" max="5384" width="12" style="2" customWidth="1"/>
    <col min="5385" max="5385" width="0" style="2" hidden="1" customWidth="1"/>
    <col min="5386" max="5386" width="10.85546875" style="2" customWidth="1"/>
    <col min="5387" max="5387" width="10.28515625" style="2" customWidth="1"/>
    <col min="5388" max="5388" width="10.42578125" style="2" bestFit="1" customWidth="1"/>
    <col min="5389" max="5389" width="21.42578125" style="2" customWidth="1"/>
    <col min="5390" max="5390" width="9.85546875" style="2" customWidth="1"/>
    <col min="5391" max="5631" width="9" style="2"/>
    <col min="5632" max="5632" width="19.85546875" style="2" bestFit="1" customWidth="1"/>
    <col min="5633" max="5633" width="13.42578125" style="2" bestFit="1" customWidth="1"/>
    <col min="5634" max="5634" width="14.85546875" style="2" bestFit="1" customWidth="1"/>
    <col min="5635" max="5635" width="22" style="2" customWidth="1"/>
    <col min="5636" max="5636" width="7.42578125" style="2" bestFit="1" customWidth="1"/>
    <col min="5637" max="5637" width="11.28515625" style="2" bestFit="1" customWidth="1"/>
    <col min="5638" max="5638" width="7.42578125" style="2" bestFit="1" customWidth="1"/>
    <col min="5639" max="5639" width="14.28515625" style="2" bestFit="1" customWidth="1"/>
    <col min="5640" max="5640" width="12" style="2" customWidth="1"/>
    <col min="5641" max="5641" width="0" style="2" hidden="1" customWidth="1"/>
    <col min="5642" max="5642" width="10.85546875" style="2" customWidth="1"/>
    <col min="5643" max="5643" width="10.28515625" style="2" customWidth="1"/>
    <col min="5644" max="5644" width="10.42578125" style="2" bestFit="1" customWidth="1"/>
    <col min="5645" max="5645" width="21.42578125" style="2" customWidth="1"/>
    <col min="5646" max="5646" width="9.85546875" style="2" customWidth="1"/>
    <col min="5647" max="5887" width="9" style="2"/>
    <col min="5888" max="5888" width="19.85546875" style="2" bestFit="1" customWidth="1"/>
    <col min="5889" max="5889" width="13.42578125" style="2" bestFit="1" customWidth="1"/>
    <col min="5890" max="5890" width="14.85546875" style="2" bestFit="1" customWidth="1"/>
    <col min="5891" max="5891" width="22" style="2" customWidth="1"/>
    <col min="5892" max="5892" width="7.42578125" style="2" bestFit="1" customWidth="1"/>
    <col min="5893" max="5893" width="11.28515625" style="2" bestFit="1" customWidth="1"/>
    <col min="5894" max="5894" width="7.42578125" style="2" bestFit="1" customWidth="1"/>
    <col min="5895" max="5895" width="14.28515625" style="2" bestFit="1" customWidth="1"/>
    <col min="5896" max="5896" width="12" style="2" customWidth="1"/>
    <col min="5897" max="5897" width="0" style="2" hidden="1" customWidth="1"/>
    <col min="5898" max="5898" width="10.85546875" style="2" customWidth="1"/>
    <col min="5899" max="5899" width="10.28515625" style="2" customWidth="1"/>
    <col min="5900" max="5900" width="10.42578125" style="2" bestFit="1" customWidth="1"/>
    <col min="5901" max="5901" width="21.42578125" style="2" customWidth="1"/>
    <col min="5902" max="5902" width="9.85546875" style="2" customWidth="1"/>
    <col min="5903" max="6143" width="9" style="2"/>
    <col min="6144" max="6144" width="19.85546875" style="2" bestFit="1" customWidth="1"/>
    <col min="6145" max="6145" width="13.42578125" style="2" bestFit="1" customWidth="1"/>
    <col min="6146" max="6146" width="14.85546875" style="2" bestFit="1" customWidth="1"/>
    <col min="6147" max="6147" width="22" style="2" customWidth="1"/>
    <col min="6148" max="6148" width="7.42578125" style="2" bestFit="1" customWidth="1"/>
    <col min="6149" max="6149" width="11.28515625" style="2" bestFit="1" customWidth="1"/>
    <col min="6150" max="6150" width="7.42578125" style="2" bestFit="1" customWidth="1"/>
    <col min="6151" max="6151" width="14.28515625" style="2" bestFit="1" customWidth="1"/>
    <col min="6152" max="6152" width="12" style="2" customWidth="1"/>
    <col min="6153" max="6153" width="0" style="2" hidden="1" customWidth="1"/>
    <col min="6154" max="6154" width="10.85546875" style="2" customWidth="1"/>
    <col min="6155" max="6155" width="10.28515625" style="2" customWidth="1"/>
    <col min="6156" max="6156" width="10.42578125" style="2" bestFit="1" customWidth="1"/>
    <col min="6157" max="6157" width="21.42578125" style="2" customWidth="1"/>
    <col min="6158" max="6158" width="9.85546875" style="2" customWidth="1"/>
    <col min="6159" max="6399" width="9" style="2"/>
    <col min="6400" max="6400" width="19.85546875" style="2" bestFit="1" customWidth="1"/>
    <col min="6401" max="6401" width="13.42578125" style="2" bestFit="1" customWidth="1"/>
    <col min="6402" max="6402" width="14.85546875" style="2" bestFit="1" customWidth="1"/>
    <col min="6403" max="6403" width="22" style="2" customWidth="1"/>
    <col min="6404" max="6404" width="7.42578125" style="2" bestFit="1" customWidth="1"/>
    <col min="6405" max="6405" width="11.28515625" style="2" bestFit="1" customWidth="1"/>
    <col min="6406" max="6406" width="7.42578125" style="2" bestFit="1" customWidth="1"/>
    <col min="6407" max="6407" width="14.28515625" style="2" bestFit="1" customWidth="1"/>
    <col min="6408" max="6408" width="12" style="2" customWidth="1"/>
    <col min="6409" max="6409" width="0" style="2" hidden="1" customWidth="1"/>
    <col min="6410" max="6410" width="10.85546875" style="2" customWidth="1"/>
    <col min="6411" max="6411" width="10.28515625" style="2" customWidth="1"/>
    <col min="6412" max="6412" width="10.42578125" style="2" bestFit="1" customWidth="1"/>
    <col min="6413" max="6413" width="21.42578125" style="2" customWidth="1"/>
    <col min="6414" max="6414" width="9.85546875" style="2" customWidth="1"/>
    <col min="6415" max="6655" width="9" style="2"/>
    <col min="6656" max="6656" width="19.85546875" style="2" bestFit="1" customWidth="1"/>
    <col min="6657" max="6657" width="13.42578125" style="2" bestFit="1" customWidth="1"/>
    <col min="6658" max="6658" width="14.85546875" style="2" bestFit="1" customWidth="1"/>
    <col min="6659" max="6659" width="22" style="2" customWidth="1"/>
    <col min="6660" max="6660" width="7.42578125" style="2" bestFit="1" customWidth="1"/>
    <col min="6661" max="6661" width="11.28515625" style="2" bestFit="1" customWidth="1"/>
    <col min="6662" max="6662" width="7.42578125" style="2" bestFit="1" customWidth="1"/>
    <col min="6663" max="6663" width="14.28515625" style="2" bestFit="1" customWidth="1"/>
    <col min="6664" max="6664" width="12" style="2" customWidth="1"/>
    <col min="6665" max="6665" width="0" style="2" hidden="1" customWidth="1"/>
    <col min="6666" max="6666" width="10.85546875" style="2" customWidth="1"/>
    <col min="6667" max="6667" width="10.28515625" style="2" customWidth="1"/>
    <col min="6668" max="6668" width="10.42578125" style="2" bestFit="1" customWidth="1"/>
    <col min="6669" max="6669" width="21.42578125" style="2" customWidth="1"/>
    <col min="6670" max="6670" width="9.85546875" style="2" customWidth="1"/>
    <col min="6671" max="6911" width="9" style="2"/>
    <col min="6912" max="6912" width="19.85546875" style="2" bestFit="1" customWidth="1"/>
    <col min="6913" max="6913" width="13.42578125" style="2" bestFit="1" customWidth="1"/>
    <col min="6914" max="6914" width="14.85546875" style="2" bestFit="1" customWidth="1"/>
    <col min="6915" max="6915" width="22" style="2" customWidth="1"/>
    <col min="6916" max="6916" width="7.42578125" style="2" bestFit="1" customWidth="1"/>
    <col min="6917" max="6917" width="11.28515625" style="2" bestFit="1" customWidth="1"/>
    <col min="6918" max="6918" width="7.42578125" style="2" bestFit="1" customWidth="1"/>
    <col min="6919" max="6919" width="14.28515625" style="2" bestFit="1" customWidth="1"/>
    <col min="6920" max="6920" width="12" style="2" customWidth="1"/>
    <col min="6921" max="6921" width="0" style="2" hidden="1" customWidth="1"/>
    <col min="6922" max="6922" width="10.85546875" style="2" customWidth="1"/>
    <col min="6923" max="6923" width="10.28515625" style="2" customWidth="1"/>
    <col min="6924" max="6924" width="10.42578125" style="2" bestFit="1" customWidth="1"/>
    <col min="6925" max="6925" width="21.42578125" style="2" customWidth="1"/>
    <col min="6926" max="6926" width="9.85546875" style="2" customWidth="1"/>
    <col min="6927" max="7167" width="9" style="2"/>
    <col min="7168" max="7168" width="19.85546875" style="2" bestFit="1" customWidth="1"/>
    <col min="7169" max="7169" width="13.42578125" style="2" bestFit="1" customWidth="1"/>
    <col min="7170" max="7170" width="14.85546875" style="2" bestFit="1" customWidth="1"/>
    <col min="7171" max="7171" width="22" style="2" customWidth="1"/>
    <col min="7172" max="7172" width="7.42578125" style="2" bestFit="1" customWidth="1"/>
    <col min="7173" max="7173" width="11.28515625" style="2" bestFit="1" customWidth="1"/>
    <col min="7174" max="7174" width="7.42578125" style="2" bestFit="1" customWidth="1"/>
    <col min="7175" max="7175" width="14.28515625" style="2" bestFit="1" customWidth="1"/>
    <col min="7176" max="7176" width="12" style="2" customWidth="1"/>
    <col min="7177" max="7177" width="0" style="2" hidden="1" customWidth="1"/>
    <col min="7178" max="7178" width="10.85546875" style="2" customWidth="1"/>
    <col min="7179" max="7179" width="10.28515625" style="2" customWidth="1"/>
    <col min="7180" max="7180" width="10.42578125" style="2" bestFit="1" customWidth="1"/>
    <col min="7181" max="7181" width="21.42578125" style="2" customWidth="1"/>
    <col min="7182" max="7182" width="9.85546875" style="2" customWidth="1"/>
    <col min="7183" max="7423" width="9" style="2"/>
    <col min="7424" max="7424" width="19.85546875" style="2" bestFit="1" customWidth="1"/>
    <col min="7425" max="7425" width="13.42578125" style="2" bestFit="1" customWidth="1"/>
    <col min="7426" max="7426" width="14.85546875" style="2" bestFit="1" customWidth="1"/>
    <col min="7427" max="7427" width="22" style="2" customWidth="1"/>
    <col min="7428" max="7428" width="7.42578125" style="2" bestFit="1" customWidth="1"/>
    <col min="7429" max="7429" width="11.28515625" style="2" bestFit="1" customWidth="1"/>
    <col min="7430" max="7430" width="7.42578125" style="2" bestFit="1" customWidth="1"/>
    <col min="7431" max="7431" width="14.28515625" style="2" bestFit="1" customWidth="1"/>
    <col min="7432" max="7432" width="12" style="2" customWidth="1"/>
    <col min="7433" max="7433" width="0" style="2" hidden="1" customWidth="1"/>
    <col min="7434" max="7434" width="10.85546875" style="2" customWidth="1"/>
    <col min="7435" max="7435" width="10.28515625" style="2" customWidth="1"/>
    <col min="7436" max="7436" width="10.42578125" style="2" bestFit="1" customWidth="1"/>
    <col min="7437" max="7437" width="21.42578125" style="2" customWidth="1"/>
    <col min="7438" max="7438" width="9.85546875" style="2" customWidth="1"/>
    <col min="7439" max="7679" width="9" style="2"/>
    <col min="7680" max="7680" width="19.85546875" style="2" bestFit="1" customWidth="1"/>
    <col min="7681" max="7681" width="13.42578125" style="2" bestFit="1" customWidth="1"/>
    <col min="7682" max="7682" width="14.85546875" style="2" bestFit="1" customWidth="1"/>
    <col min="7683" max="7683" width="22" style="2" customWidth="1"/>
    <col min="7684" max="7684" width="7.42578125" style="2" bestFit="1" customWidth="1"/>
    <col min="7685" max="7685" width="11.28515625" style="2" bestFit="1" customWidth="1"/>
    <col min="7686" max="7686" width="7.42578125" style="2" bestFit="1" customWidth="1"/>
    <col min="7687" max="7687" width="14.28515625" style="2" bestFit="1" customWidth="1"/>
    <col min="7688" max="7688" width="12" style="2" customWidth="1"/>
    <col min="7689" max="7689" width="0" style="2" hidden="1" customWidth="1"/>
    <col min="7690" max="7690" width="10.85546875" style="2" customWidth="1"/>
    <col min="7691" max="7691" width="10.28515625" style="2" customWidth="1"/>
    <col min="7692" max="7692" width="10.42578125" style="2" bestFit="1" customWidth="1"/>
    <col min="7693" max="7693" width="21.42578125" style="2" customWidth="1"/>
    <col min="7694" max="7694" width="9.85546875" style="2" customWidth="1"/>
    <col min="7695" max="7935" width="9" style="2"/>
    <col min="7936" max="7936" width="19.85546875" style="2" bestFit="1" customWidth="1"/>
    <col min="7937" max="7937" width="13.42578125" style="2" bestFit="1" customWidth="1"/>
    <col min="7938" max="7938" width="14.85546875" style="2" bestFit="1" customWidth="1"/>
    <col min="7939" max="7939" width="22" style="2" customWidth="1"/>
    <col min="7940" max="7940" width="7.42578125" style="2" bestFit="1" customWidth="1"/>
    <col min="7941" max="7941" width="11.28515625" style="2" bestFit="1" customWidth="1"/>
    <col min="7942" max="7942" width="7.42578125" style="2" bestFit="1" customWidth="1"/>
    <col min="7943" max="7943" width="14.28515625" style="2" bestFit="1" customWidth="1"/>
    <col min="7944" max="7944" width="12" style="2" customWidth="1"/>
    <col min="7945" max="7945" width="0" style="2" hidden="1" customWidth="1"/>
    <col min="7946" max="7946" width="10.85546875" style="2" customWidth="1"/>
    <col min="7947" max="7947" width="10.28515625" style="2" customWidth="1"/>
    <col min="7948" max="7948" width="10.42578125" style="2" bestFit="1" customWidth="1"/>
    <col min="7949" max="7949" width="21.42578125" style="2" customWidth="1"/>
    <col min="7950" max="7950" width="9.85546875" style="2" customWidth="1"/>
    <col min="7951" max="8191" width="9" style="2"/>
    <col min="8192" max="8192" width="19.85546875" style="2" bestFit="1" customWidth="1"/>
    <col min="8193" max="8193" width="13.42578125" style="2" bestFit="1" customWidth="1"/>
    <col min="8194" max="8194" width="14.85546875" style="2" bestFit="1" customWidth="1"/>
    <col min="8195" max="8195" width="22" style="2" customWidth="1"/>
    <col min="8196" max="8196" width="7.42578125" style="2" bestFit="1" customWidth="1"/>
    <col min="8197" max="8197" width="11.28515625" style="2" bestFit="1" customWidth="1"/>
    <col min="8198" max="8198" width="7.42578125" style="2" bestFit="1" customWidth="1"/>
    <col min="8199" max="8199" width="14.28515625" style="2" bestFit="1" customWidth="1"/>
    <col min="8200" max="8200" width="12" style="2" customWidth="1"/>
    <col min="8201" max="8201" width="0" style="2" hidden="1" customWidth="1"/>
    <col min="8202" max="8202" width="10.85546875" style="2" customWidth="1"/>
    <col min="8203" max="8203" width="10.28515625" style="2" customWidth="1"/>
    <col min="8204" max="8204" width="10.42578125" style="2" bestFit="1" customWidth="1"/>
    <col min="8205" max="8205" width="21.42578125" style="2" customWidth="1"/>
    <col min="8206" max="8206" width="9.85546875" style="2" customWidth="1"/>
    <col min="8207" max="8447" width="9" style="2"/>
    <col min="8448" max="8448" width="19.85546875" style="2" bestFit="1" customWidth="1"/>
    <col min="8449" max="8449" width="13.42578125" style="2" bestFit="1" customWidth="1"/>
    <col min="8450" max="8450" width="14.85546875" style="2" bestFit="1" customWidth="1"/>
    <col min="8451" max="8451" width="22" style="2" customWidth="1"/>
    <col min="8452" max="8452" width="7.42578125" style="2" bestFit="1" customWidth="1"/>
    <col min="8453" max="8453" width="11.28515625" style="2" bestFit="1" customWidth="1"/>
    <col min="8454" max="8454" width="7.42578125" style="2" bestFit="1" customWidth="1"/>
    <col min="8455" max="8455" width="14.28515625" style="2" bestFit="1" customWidth="1"/>
    <col min="8456" max="8456" width="12" style="2" customWidth="1"/>
    <col min="8457" max="8457" width="0" style="2" hidden="1" customWidth="1"/>
    <col min="8458" max="8458" width="10.85546875" style="2" customWidth="1"/>
    <col min="8459" max="8459" width="10.28515625" style="2" customWidth="1"/>
    <col min="8460" max="8460" width="10.42578125" style="2" bestFit="1" customWidth="1"/>
    <col min="8461" max="8461" width="21.42578125" style="2" customWidth="1"/>
    <col min="8462" max="8462" width="9.85546875" style="2" customWidth="1"/>
    <col min="8463" max="8703" width="9" style="2"/>
    <col min="8704" max="8704" width="19.85546875" style="2" bestFit="1" customWidth="1"/>
    <col min="8705" max="8705" width="13.42578125" style="2" bestFit="1" customWidth="1"/>
    <col min="8706" max="8706" width="14.85546875" style="2" bestFit="1" customWidth="1"/>
    <col min="8707" max="8707" width="22" style="2" customWidth="1"/>
    <col min="8708" max="8708" width="7.42578125" style="2" bestFit="1" customWidth="1"/>
    <col min="8709" max="8709" width="11.28515625" style="2" bestFit="1" customWidth="1"/>
    <col min="8710" max="8710" width="7.42578125" style="2" bestFit="1" customWidth="1"/>
    <col min="8711" max="8711" width="14.28515625" style="2" bestFit="1" customWidth="1"/>
    <col min="8712" max="8712" width="12" style="2" customWidth="1"/>
    <col min="8713" max="8713" width="0" style="2" hidden="1" customWidth="1"/>
    <col min="8714" max="8714" width="10.85546875" style="2" customWidth="1"/>
    <col min="8715" max="8715" width="10.28515625" style="2" customWidth="1"/>
    <col min="8716" max="8716" width="10.42578125" style="2" bestFit="1" customWidth="1"/>
    <col min="8717" max="8717" width="21.42578125" style="2" customWidth="1"/>
    <col min="8718" max="8718" width="9.85546875" style="2" customWidth="1"/>
    <col min="8719" max="8959" width="9" style="2"/>
    <col min="8960" max="8960" width="19.85546875" style="2" bestFit="1" customWidth="1"/>
    <col min="8961" max="8961" width="13.42578125" style="2" bestFit="1" customWidth="1"/>
    <col min="8962" max="8962" width="14.85546875" style="2" bestFit="1" customWidth="1"/>
    <col min="8963" max="8963" width="22" style="2" customWidth="1"/>
    <col min="8964" max="8964" width="7.42578125" style="2" bestFit="1" customWidth="1"/>
    <col min="8965" max="8965" width="11.28515625" style="2" bestFit="1" customWidth="1"/>
    <col min="8966" max="8966" width="7.42578125" style="2" bestFit="1" customWidth="1"/>
    <col min="8967" max="8967" width="14.28515625" style="2" bestFit="1" customWidth="1"/>
    <col min="8968" max="8968" width="12" style="2" customWidth="1"/>
    <col min="8969" max="8969" width="0" style="2" hidden="1" customWidth="1"/>
    <col min="8970" max="8970" width="10.85546875" style="2" customWidth="1"/>
    <col min="8971" max="8971" width="10.28515625" style="2" customWidth="1"/>
    <col min="8972" max="8972" width="10.42578125" style="2" bestFit="1" customWidth="1"/>
    <col min="8973" max="8973" width="21.42578125" style="2" customWidth="1"/>
    <col min="8974" max="8974" width="9.85546875" style="2" customWidth="1"/>
    <col min="8975" max="9215" width="9" style="2"/>
    <col min="9216" max="9216" width="19.85546875" style="2" bestFit="1" customWidth="1"/>
    <col min="9217" max="9217" width="13.42578125" style="2" bestFit="1" customWidth="1"/>
    <col min="9218" max="9218" width="14.85546875" style="2" bestFit="1" customWidth="1"/>
    <col min="9219" max="9219" width="22" style="2" customWidth="1"/>
    <col min="9220" max="9220" width="7.42578125" style="2" bestFit="1" customWidth="1"/>
    <col min="9221" max="9221" width="11.28515625" style="2" bestFit="1" customWidth="1"/>
    <col min="9222" max="9222" width="7.42578125" style="2" bestFit="1" customWidth="1"/>
    <col min="9223" max="9223" width="14.28515625" style="2" bestFit="1" customWidth="1"/>
    <col min="9224" max="9224" width="12" style="2" customWidth="1"/>
    <col min="9225" max="9225" width="0" style="2" hidden="1" customWidth="1"/>
    <col min="9226" max="9226" width="10.85546875" style="2" customWidth="1"/>
    <col min="9227" max="9227" width="10.28515625" style="2" customWidth="1"/>
    <col min="9228" max="9228" width="10.42578125" style="2" bestFit="1" customWidth="1"/>
    <col min="9229" max="9229" width="21.42578125" style="2" customWidth="1"/>
    <col min="9230" max="9230" width="9.85546875" style="2" customWidth="1"/>
    <col min="9231" max="9471" width="9" style="2"/>
    <col min="9472" max="9472" width="19.85546875" style="2" bestFit="1" customWidth="1"/>
    <col min="9473" max="9473" width="13.42578125" style="2" bestFit="1" customWidth="1"/>
    <col min="9474" max="9474" width="14.85546875" style="2" bestFit="1" customWidth="1"/>
    <col min="9475" max="9475" width="22" style="2" customWidth="1"/>
    <col min="9476" max="9476" width="7.42578125" style="2" bestFit="1" customWidth="1"/>
    <col min="9477" max="9477" width="11.28515625" style="2" bestFit="1" customWidth="1"/>
    <col min="9478" max="9478" width="7.42578125" style="2" bestFit="1" customWidth="1"/>
    <col min="9479" max="9479" width="14.28515625" style="2" bestFit="1" customWidth="1"/>
    <col min="9480" max="9480" width="12" style="2" customWidth="1"/>
    <col min="9481" max="9481" width="0" style="2" hidden="1" customWidth="1"/>
    <col min="9482" max="9482" width="10.85546875" style="2" customWidth="1"/>
    <col min="9483" max="9483" width="10.28515625" style="2" customWidth="1"/>
    <col min="9484" max="9484" width="10.42578125" style="2" bestFit="1" customWidth="1"/>
    <col min="9485" max="9485" width="21.42578125" style="2" customWidth="1"/>
    <col min="9486" max="9486" width="9.85546875" style="2" customWidth="1"/>
    <col min="9487" max="9727" width="9" style="2"/>
    <col min="9728" max="9728" width="19.85546875" style="2" bestFit="1" customWidth="1"/>
    <col min="9729" max="9729" width="13.42578125" style="2" bestFit="1" customWidth="1"/>
    <col min="9730" max="9730" width="14.85546875" style="2" bestFit="1" customWidth="1"/>
    <col min="9731" max="9731" width="22" style="2" customWidth="1"/>
    <col min="9732" max="9732" width="7.42578125" style="2" bestFit="1" customWidth="1"/>
    <col min="9733" max="9733" width="11.28515625" style="2" bestFit="1" customWidth="1"/>
    <col min="9734" max="9734" width="7.42578125" style="2" bestFit="1" customWidth="1"/>
    <col min="9735" max="9735" width="14.28515625" style="2" bestFit="1" customWidth="1"/>
    <col min="9736" max="9736" width="12" style="2" customWidth="1"/>
    <col min="9737" max="9737" width="0" style="2" hidden="1" customWidth="1"/>
    <col min="9738" max="9738" width="10.85546875" style="2" customWidth="1"/>
    <col min="9739" max="9739" width="10.28515625" style="2" customWidth="1"/>
    <col min="9740" max="9740" width="10.42578125" style="2" bestFit="1" customWidth="1"/>
    <col min="9741" max="9741" width="21.42578125" style="2" customWidth="1"/>
    <col min="9742" max="9742" width="9.85546875" style="2" customWidth="1"/>
    <col min="9743" max="9983" width="9" style="2"/>
    <col min="9984" max="9984" width="19.85546875" style="2" bestFit="1" customWidth="1"/>
    <col min="9985" max="9985" width="13.42578125" style="2" bestFit="1" customWidth="1"/>
    <col min="9986" max="9986" width="14.85546875" style="2" bestFit="1" customWidth="1"/>
    <col min="9987" max="9987" width="22" style="2" customWidth="1"/>
    <col min="9988" max="9988" width="7.42578125" style="2" bestFit="1" customWidth="1"/>
    <col min="9989" max="9989" width="11.28515625" style="2" bestFit="1" customWidth="1"/>
    <col min="9990" max="9990" width="7.42578125" style="2" bestFit="1" customWidth="1"/>
    <col min="9991" max="9991" width="14.28515625" style="2" bestFit="1" customWidth="1"/>
    <col min="9992" max="9992" width="12" style="2" customWidth="1"/>
    <col min="9993" max="9993" width="0" style="2" hidden="1" customWidth="1"/>
    <col min="9994" max="9994" width="10.85546875" style="2" customWidth="1"/>
    <col min="9995" max="9995" width="10.28515625" style="2" customWidth="1"/>
    <col min="9996" max="9996" width="10.42578125" style="2" bestFit="1" customWidth="1"/>
    <col min="9997" max="9997" width="21.42578125" style="2" customWidth="1"/>
    <col min="9998" max="9998" width="9.85546875" style="2" customWidth="1"/>
    <col min="9999" max="10239" width="9" style="2"/>
    <col min="10240" max="10240" width="19.85546875" style="2" bestFit="1" customWidth="1"/>
    <col min="10241" max="10241" width="13.42578125" style="2" bestFit="1" customWidth="1"/>
    <col min="10242" max="10242" width="14.85546875" style="2" bestFit="1" customWidth="1"/>
    <col min="10243" max="10243" width="22" style="2" customWidth="1"/>
    <col min="10244" max="10244" width="7.42578125" style="2" bestFit="1" customWidth="1"/>
    <col min="10245" max="10245" width="11.28515625" style="2" bestFit="1" customWidth="1"/>
    <col min="10246" max="10246" width="7.42578125" style="2" bestFit="1" customWidth="1"/>
    <col min="10247" max="10247" width="14.28515625" style="2" bestFit="1" customWidth="1"/>
    <col min="10248" max="10248" width="12" style="2" customWidth="1"/>
    <col min="10249" max="10249" width="0" style="2" hidden="1" customWidth="1"/>
    <col min="10250" max="10250" width="10.85546875" style="2" customWidth="1"/>
    <col min="10251" max="10251" width="10.28515625" style="2" customWidth="1"/>
    <col min="10252" max="10252" width="10.42578125" style="2" bestFit="1" customWidth="1"/>
    <col min="10253" max="10253" width="21.42578125" style="2" customWidth="1"/>
    <col min="10254" max="10254" width="9.85546875" style="2" customWidth="1"/>
    <col min="10255" max="10495" width="9" style="2"/>
    <col min="10496" max="10496" width="19.85546875" style="2" bestFit="1" customWidth="1"/>
    <col min="10497" max="10497" width="13.42578125" style="2" bestFit="1" customWidth="1"/>
    <col min="10498" max="10498" width="14.85546875" style="2" bestFit="1" customWidth="1"/>
    <col min="10499" max="10499" width="22" style="2" customWidth="1"/>
    <col min="10500" max="10500" width="7.42578125" style="2" bestFit="1" customWidth="1"/>
    <col min="10501" max="10501" width="11.28515625" style="2" bestFit="1" customWidth="1"/>
    <col min="10502" max="10502" width="7.42578125" style="2" bestFit="1" customWidth="1"/>
    <col min="10503" max="10503" width="14.28515625" style="2" bestFit="1" customWidth="1"/>
    <col min="10504" max="10504" width="12" style="2" customWidth="1"/>
    <col min="10505" max="10505" width="0" style="2" hidden="1" customWidth="1"/>
    <col min="10506" max="10506" width="10.85546875" style="2" customWidth="1"/>
    <col min="10507" max="10507" width="10.28515625" style="2" customWidth="1"/>
    <col min="10508" max="10508" width="10.42578125" style="2" bestFit="1" customWidth="1"/>
    <col min="10509" max="10509" width="21.42578125" style="2" customWidth="1"/>
    <col min="10510" max="10510" width="9.85546875" style="2" customWidth="1"/>
    <col min="10511" max="10751" width="9" style="2"/>
    <col min="10752" max="10752" width="19.85546875" style="2" bestFit="1" customWidth="1"/>
    <col min="10753" max="10753" width="13.42578125" style="2" bestFit="1" customWidth="1"/>
    <col min="10754" max="10754" width="14.85546875" style="2" bestFit="1" customWidth="1"/>
    <col min="10755" max="10755" width="22" style="2" customWidth="1"/>
    <col min="10756" max="10756" width="7.42578125" style="2" bestFit="1" customWidth="1"/>
    <col min="10757" max="10757" width="11.28515625" style="2" bestFit="1" customWidth="1"/>
    <col min="10758" max="10758" width="7.42578125" style="2" bestFit="1" customWidth="1"/>
    <col min="10759" max="10759" width="14.28515625" style="2" bestFit="1" customWidth="1"/>
    <col min="10760" max="10760" width="12" style="2" customWidth="1"/>
    <col min="10761" max="10761" width="0" style="2" hidden="1" customWidth="1"/>
    <col min="10762" max="10762" width="10.85546875" style="2" customWidth="1"/>
    <col min="10763" max="10763" width="10.28515625" style="2" customWidth="1"/>
    <col min="10764" max="10764" width="10.42578125" style="2" bestFit="1" customWidth="1"/>
    <col min="10765" max="10765" width="21.42578125" style="2" customWidth="1"/>
    <col min="10766" max="10766" width="9.85546875" style="2" customWidth="1"/>
    <col min="10767" max="11007" width="9" style="2"/>
    <col min="11008" max="11008" width="19.85546875" style="2" bestFit="1" customWidth="1"/>
    <col min="11009" max="11009" width="13.42578125" style="2" bestFit="1" customWidth="1"/>
    <col min="11010" max="11010" width="14.85546875" style="2" bestFit="1" customWidth="1"/>
    <col min="11011" max="11011" width="22" style="2" customWidth="1"/>
    <col min="11012" max="11012" width="7.42578125" style="2" bestFit="1" customWidth="1"/>
    <col min="11013" max="11013" width="11.28515625" style="2" bestFit="1" customWidth="1"/>
    <col min="11014" max="11014" width="7.42578125" style="2" bestFit="1" customWidth="1"/>
    <col min="11015" max="11015" width="14.28515625" style="2" bestFit="1" customWidth="1"/>
    <col min="11016" max="11016" width="12" style="2" customWidth="1"/>
    <col min="11017" max="11017" width="0" style="2" hidden="1" customWidth="1"/>
    <col min="11018" max="11018" width="10.85546875" style="2" customWidth="1"/>
    <col min="11019" max="11019" width="10.28515625" style="2" customWidth="1"/>
    <col min="11020" max="11020" width="10.42578125" style="2" bestFit="1" customWidth="1"/>
    <col min="11021" max="11021" width="21.42578125" style="2" customWidth="1"/>
    <col min="11022" max="11022" width="9.85546875" style="2" customWidth="1"/>
    <col min="11023" max="11263" width="9" style="2"/>
    <col min="11264" max="11264" width="19.85546875" style="2" bestFit="1" customWidth="1"/>
    <col min="11265" max="11265" width="13.42578125" style="2" bestFit="1" customWidth="1"/>
    <col min="11266" max="11266" width="14.85546875" style="2" bestFit="1" customWidth="1"/>
    <col min="11267" max="11267" width="22" style="2" customWidth="1"/>
    <col min="11268" max="11268" width="7.42578125" style="2" bestFit="1" customWidth="1"/>
    <col min="11269" max="11269" width="11.28515625" style="2" bestFit="1" customWidth="1"/>
    <col min="11270" max="11270" width="7.42578125" style="2" bestFit="1" customWidth="1"/>
    <col min="11271" max="11271" width="14.28515625" style="2" bestFit="1" customWidth="1"/>
    <col min="11272" max="11272" width="12" style="2" customWidth="1"/>
    <col min="11273" max="11273" width="0" style="2" hidden="1" customWidth="1"/>
    <col min="11274" max="11274" width="10.85546875" style="2" customWidth="1"/>
    <col min="11275" max="11275" width="10.28515625" style="2" customWidth="1"/>
    <col min="11276" max="11276" width="10.42578125" style="2" bestFit="1" customWidth="1"/>
    <col min="11277" max="11277" width="21.42578125" style="2" customWidth="1"/>
    <col min="11278" max="11278" width="9.85546875" style="2" customWidth="1"/>
    <col min="11279" max="11519" width="9" style="2"/>
    <col min="11520" max="11520" width="19.85546875" style="2" bestFit="1" customWidth="1"/>
    <col min="11521" max="11521" width="13.42578125" style="2" bestFit="1" customWidth="1"/>
    <col min="11522" max="11522" width="14.85546875" style="2" bestFit="1" customWidth="1"/>
    <col min="11523" max="11523" width="22" style="2" customWidth="1"/>
    <col min="11524" max="11524" width="7.42578125" style="2" bestFit="1" customWidth="1"/>
    <col min="11525" max="11525" width="11.28515625" style="2" bestFit="1" customWidth="1"/>
    <col min="11526" max="11526" width="7.42578125" style="2" bestFit="1" customWidth="1"/>
    <col min="11527" max="11527" width="14.28515625" style="2" bestFit="1" customWidth="1"/>
    <col min="11528" max="11528" width="12" style="2" customWidth="1"/>
    <col min="11529" max="11529" width="0" style="2" hidden="1" customWidth="1"/>
    <col min="11530" max="11530" width="10.85546875" style="2" customWidth="1"/>
    <col min="11531" max="11531" width="10.28515625" style="2" customWidth="1"/>
    <col min="11532" max="11532" width="10.42578125" style="2" bestFit="1" customWidth="1"/>
    <col min="11533" max="11533" width="21.42578125" style="2" customWidth="1"/>
    <col min="11534" max="11534" width="9.85546875" style="2" customWidth="1"/>
    <col min="11535" max="11775" width="9" style="2"/>
    <col min="11776" max="11776" width="19.85546875" style="2" bestFit="1" customWidth="1"/>
    <col min="11777" max="11777" width="13.42578125" style="2" bestFit="1" customWidth="1"/>
    <col min="11778" max="11778" width="14.85546875" style="2" bestFit="1" customWidth="1"/>
    <col min="11779" max="11779" width="22" style="2" customWidth="1"/>
    <col min="11780" max="11780" width="7.42578125" style="2" bestFit="1" customWidth="1"/>
    <col min="11781" max="11781" width="11.28515625" style="2" bestFit="1" customWidth="1"/>
    <col min="11782" max="11782" width="7.42578125" style="2" bestFit="1" customWidth="1"/>
    <col min="11783" max="11783" width="14.28515625" style="2" bestFit="1" customWidth="1"/>
    <col min="11784" max="11784" width="12" style="2" customWidth="1"/>
    <col min="11785" max="11785" width="0" style="2" hidden="1" customWidth="1"/>
    <col min="11786" max="11786" width="10.85546875" style="2" customWidth="1"/>
    <col min="11787" max="11787" width="10.28515625" style="2" customWidth="1"/>
    <col min="11788" max="11788" width="10.42578125" style="2" bestFit="1" customWidth="1"/>
    <col min="11789" max="11789" width="21.42578125" style="2" customWidth="1"/>
    <col min="11790" max="11790" width="9.85546875" style="2" customWidth="1"/>
    <col min="11791" max="12031" width="9" style="2"/>
    <col min="12032" max="12032" width="19.85546875" style="2" bestFit="1" customWidth="1"/>
    <col min="12033" max="12033" width="13.42578125" style="2" bestFit="1" customWidth="1"/>
    <col min="12034" max="12034" width="14.85546875" style="2" bestFit="1" customWidth="1"/>
    <col min="12035" max="12035" width="22" style="2" customWidth="1"/>
    <col min="12036" max="12036" width="7.42578125" style="2" bestFit="1" customWidth="1"/>
    <col min="12037" max="12037" width="11.28515625" style="2" bestFit="1" customWidth="1"/>
    <col min="12038" max="12038" width="7.42578125" style="2" bestFit="1" customWidth="1"/>
    <col min="12039" max="12039" width="14.28515625" style="2" bestFit="1" customWidth="1"/>
    <col min="12040" max="12040" width="12" style="2" customWidth="1"/>
    <col min="12041" max="12041" width="0" style="2" hidden="1" customWidth="1"/>
    <col min="12042" max="12042" width="10.85546875" style="2" customWidth="1"/>
    <col min="12043" max="12043" width="10.28515625" style="2" customWidth="1"/>
    <col min="12044" max="12044" width="10.42578125" style="2" bestFit="1" customWidth="1"/>
    <col min="12045" max="12045" width="21.42578125" style="2" customWidth="1"/>
    <col min="12046" max="12046" width="9.85546875" style="2" customWidth="1"/>
    <col min="12047" max="12287" width="9" style="2"/>
    <col min="12288" max="12288" width="19.85546875" style="2" bestFit="1" customWidth="1"/>
    <col min="12289" max="12289" width="13.42578125" style="2" bestFit="1" customWidth="1"/>
    <col min="12290" max="12290" width="14.85546875" style="2" bestFit="1" customWidth="1"/>
    <col min="12291" max="12291" width="22" style="2" customWidth="1"/>
    <col min="12292" max="12292" width="7.42578125" style="2" bestFit="1" customWidth="1"/>
    <col min="12293" max="12293" width="11.28515625" style="2" bestFit="1" customWidth="1"/>
    <col min="12294" max="12294" width="7.42578125" style="2" bestFit="1" customWidth="1"/>
    <col min="12295" max="12295" width="14.28515625" style="2" bestFit="1" customWidth="1"/>
    <col min="12296" max="12296" width="12" style="2" customWidth="1"/>
    <col min="12297" max="12297" width="0" style="2" hidden="1" customWidth="1"/>
    <col min="12298" max="12298" width="10.85546875" style="2" customWidth="1"/>
    <col min="12299" max="12299" width="10.28515625" style="2" customWidth="1"/>
    <col min="12300" max="12300" width="10.42578125" style="2" bestFit="1" customWidth="1"/>
    <col min="12301" max="12301" width="21.42578125" style="2" customWidth="1"/>
    <col min="12302" max="12302" width="9.85546875" style="2" customWidth="1"/>
    <col min="12303" max="12543" width="9" style="2"/>
    <col min="12544" max="12544" width="19.85546875" style="2" bestFit="1" customWidth="1"/>
    <col min="12545" max="12545" width="13.42578125" style="2" bestFit="1" customWidth="1"/>
    <col min="12546" max="12546" width="14.85546875" style="2" bestFit="1" customWidth="1"/>
    <col min="12547" max="12547" width="22" style="2" customWidth="1"/>
    <col min="12548" max="12548" width="7.42578125" style="2" bestFit="1" customWidth="1"/>
    <col min="12549" max="12549" width="11.28515625" style="2" bestFit="1" customWidth="1"/>
    <col min="12550" max="12550" width="7.42578125" style="2" bestFit="1" customWidth="1"/>
    <col min="12551" max="12551" width="14.28515625" style="2" bestFit="1" customWidth="1"/>
    <col min="12552" max="12552" width="12" style="2" customWidth="1"/>
    <col min="12553" max="12553" width="0" style="2" hidden="1" customWidth="1"/>
    <col min="12554" max="12554" width="10.85546875" style="2" customWidth="1"/>
    <col min="12555" max="12555" width="10.28515625" style="2" customWidth="1"/>
    <col min="12556" max="12556" width="10.42578125" style="2" bestFit="1" customWidth="1"/>
    <col min="12557" max="12557" width="21.42578125" style="2" customWidth="1"/>
    <col min="12558" max="12558" width="9.85546875" style="2" customWidth="1"/>
    <col min="12559" max="12799" width="9" style="2"/>
    <col min="12800" max="12800" width="19.85546875" style="2" bestFit="1" customWidth="1"/>
    <col min="12801" max="12801" width="13.42578125" style="2" bestFit="1" customWidth="1"/>
    <col min="12802" max="12802" width="14.85546875" style="2" bestFit="1" customWidth="1"/>
    <col min="12803" max="12803" width="22" style="2" customWidth="1"/>
    <col min="12804" max="12804" width="7.42578125" style="2" bestFit="1" customWidth="1"/>
    <col min="12805" max="12805" width="11.28515625" style="2" bestFit="1" customWidth="1"/>
    <col min="12806" max="12806" width="7.42578125" style="2" bestFit="1" customWidth="1"/>
    <col min="12807" max="12807" width="14.28515625" style="2" bestFit="1" customWidth="1"/>
    <col min="12808" max="12808" width="12" style="2" customWidth="1"/>
    <col min="12809" max="12809" width="0" style="2" hidden="1" customWidth="1"/>
    <col min="12810" max="12810" width="10.85546875" style="2" customWidth="1"/>
    <col min="12811" max="12811" width="10.28515625" style="2" customWidth="1"/>
    <col min="12812" max="12812" width="10.42578125" style="2" bestFit="1" customWidth="1"/>
    <col min="12813" max="12813" width="21.42578125" style="2" customWidth="1"/>
    <col min="12814" max="12814" width="9.85546875" style="2" customWidth="1"/>
    <col min="12815" max="13055" width="9" style="2"/>
    <col min="13056" max="13056" width="19.85546875" style="2" bestFit="1" customWidth="1"/>
    <col min="13057" max="13057" width="13.42578125" style="2" bestFit="1" customWidth="1"/>
    <col min="13058" max="13058" width="14.85546875" style="2" bestFit="1" customWidth="1"/>
    <col min="13059" max="13059" width="22" style="2" customWidth="1"/>
    <col min="13060" max="13060" width="7.42578125" style="2" bestFit="1" customWidth="1"/>
    <col min="13061" max="13061" width="11.28515625" style="2" bestFit="1" customWidth="1"/>
    <col min="13062" max="13062" width="7.42578125" style="2" bestFit="1" customWidth="1"/>
    <col min="13063" max="13063" width="14.28515625" style="2" bestFit="1" customWidth="1"/>
    <col min="13064" max="13064" width="12" style="2" customWidth="1"/>
    <col min="13065" max="13065" width="0" style="2" hidden="1" customWidth="1"/>
    <col min="13066" max="13066" width="10.85546875" style="2" customWidth="1"/>
    <col min="13067" max="13067" width="10.28515625" style="2" customWidth="1"/>
    <col min="13068" max="13068" width="10.42578125" style="2" bestFit="1" customWidth="1"/>
    <col min="13069" max="13069" width="21.42578125" style="2" customWidth="1"/>
    <col min="13070" max="13070" width="9.85546875" style="2" customWidth="1"/>
    <col min="13071" max="13311" width="9" style="2"/>
    <col min="13312" max="13312" width="19.85546875" style="2" bestFit="1" customWidth="1"/>
    <col min="13313" max="13313" width="13.42578125" style="2" bestFit="1" customWidth="1"/>
    <col min="13314" max="13314" width="14.85546875" style="2" bestFit="1" customWidth="1"/>
    <col min="13315" max="13315" width="22" style="2" customWidth="1"/>
    <col min="13316" max="13316" width="7.42578125" style="2" bestFit="1" customWidth="1"/>
    <col min="13317" max="13317" width="11.28515625" style="2" bestFit="1" customWidth="1"/>
    <col min="13318" max="13318" width="7.42578125" style="2" bestFit="1" customWidth="1"/>
    <col min="13319" max="13319" width="14.28515625" style="2" bestFit="1" customWidth="1"/>
    <col min="13320" max="13320" width="12" style="2" customWidth="1"/>
    <col min="13321" max="13321" width="0" style="2" hidden="1" customWidth="1"/>
    <col min="13322" max="13322" width="10.85546875" style="2" customWidth="1"/>
    <col min="13323" max="13323" width="10.28515625" style="2" customWidth="1"/>
    <col min="13324" max="13324" width="10.42578125" style="2" bestFit="1" customWidth="1"/>
    <col min="13325" max="13325" width="21.42578125" style="2" customWidth="1"/>
    <col min="13326" max="13326" width="9.85546875" style="2" customWidth="1"/>
    <col min="13327" max="13567" width="9" style="2"/>
    <col min="13568" max="13568" width="19.85546875" style="2" bestFit="1" customWidth="1"/>
    <col min="13569" max="13569" width="13.42578125" style="2" bestFit="1" customWidth="1"/>
    <col min="13570" max="13570" width="14.85546875" style="2" bestFit="1" customWidth="1"/>
    <col min="13571" max="13571" width="22" style="2" customWidth="1"/>
    <col min="13572" max="13572" width="7.42578125" style="2" bestFit="1" customWidth="1"/>
    <col min="13573" max="13573" width="11.28515625" style="2" bestFit="1" customWidth="1"/>
    <col min="13574" max="13574" width="7.42578125" style="2" bestFit="1" customWidth="1"/>
    <col min="13575" max="13575" width="14.28515625" style="2" bestFit="1" customWidth="1"/>
    <col min="13576" max="13576" width="12" style="2" customWidth="1"/>
    <col min="13577" max="13577" width="0" style="2" hidden="1" customWidth="1"/>
    <col min="13578" max="13578" width="10.85546875" style="2" customWidth="1"/>
    <col min="13579" max="13579" width="10.28515625" style="2" customWidth="1"/>
    <col min="13580" max="13580" width="10.42578125" style="2" bestFit="1" customWidth="1"/>
    <col min="13581" max="13581" width="21.42578125" style="2" customWidth="1"/>
    <col min="13582" max="13582" width="9.85546875" style="2" customWidth="1"/>
    <col min="13583" max="13823" width="9" style="2"/>
    <col min="13824" max="13824" width="19.85546875" style="2" bestFit="1" customWidth="1"/>
    <col min="13825" max="13825" width="13.42578125" style="2" bestFit="1" customWidth="1"/>
    <col min="13826" max="13826" width="14.85546875" style="2" bestFit="1" customWidth="1"/>
    <col min="13827" max="13827" width="22" style="2" customWidth="1"/>
    <col min="13828" max="13828" width="7.42578125" style="2" bestFit="1" customWidth="1"/>
    <col min="13829" max="13829" width="11.28515625" style="2" bestFit="1" customWidth="1"/>
    <col min="13830" max="13830" width="7.42578125" style="2" bestFit="1" customWidth="1"/>
    <col min="13831" max="13831" width="14.28515625" style="2" bestFit="1" customWidth="1"/>
    <col min="13832" max="13832" width="12" style="2" customWidth="1"/>
    <col min="13833" max="13833" width="0" style="2" hidden="1" customWidth="1"/>
    <col min="13834" max="13834" width="10.85546875" style="2" customWidth="1"/>
    <col min="13835" max="13835" width="10.28515625" style="2" customWidth="1"/>
    <col min="13836" max="13836" width="10.42578125" style="2" bestFit="1" customWidth="1"/>
    <col min="13837" max="13837" width="21.42578125" style="2" customWidth="1"/>
    <col min="13838" max="13838" width="9.85546875" style="2" customWidth="1"/>
    <col min="13839" max="14079" width="9" style="2"/>
    <col min="14080" max="14080" width="19.85546875" style="2" bestFit="1" customWidth="1"/>
    <col min="14081" max="14081" width="13.42578125" style="2" bestFit="1" customWidth="1"/>
    <col min="14082" max="14082" width="14.85546875" style="2" bestFit="1" customWidth="1"/>
    <col min="14083" max="14083" width="22" style="2" customWidth="1"/>
    <col min="14084" max="14084" width="7.42578125" style="2" bestFit="1" customWidth="1"/>
    <col min="14085" max="14085" width="11.28515625" style="2" bestFit="1" customWidth="1"/>
    <col min="14086" max="14086" width="7.42578125" style="2" bestFit="1" customWidth="1"/>
    <col min="14087" max="14087" width="14.28515625" style="2" bestFit="1" customWidth="1"/>
    <col min="14088" max="14088" width="12" style="2" customWidth="1"/>
    <col min="14089" max="14089" width="0" style="2" hidden="1" customWidth="1"/>
    <col min="14090" max="14090" width="10.85546875" style="2" customWidth="1"/>
    <col min="14091" max="14091" width="10.28515625" style="2" customWidth="1"/>
    <col min="14092" max="14092" width="10.42578125" style="2" bestFit="1" customWidth="1"/>
    <col min="14093" max="14093" width="21.42578125" style="2" customWidth="1"/>
    <col min="14094" max="14094" width="9.85546875" style="2" customWidth="1"/>
    <col min="14095" max="14335" width="9" style="2"/>
    <col min="14336" max="14336" width="19.85546875" style="2" bestFit="1" customWidth="1"/>
    <col min="14337" max="14337" width="13.42578125" style="2" bestFit="1" customWidth="1"/>
    <col min="14338" max="14338" width="14.85546875" style="2" bestFit="1" customWidth="1"/>
    <col min="14339" max="14339" width="22" style="2" customWidth="1"/>
    <col min="14340" max="14340" width="7.42578125" style="2" bestFit="1" customWidth="1"/>
    <col min="14341" max="14341" width="11.28515625" style="2" bestFit="1" customWidth="1"/>
    <col min="14342" max="14342" width="7.42578125" style="2" bestFit="1" customWidth="1"/>
    <col min="14343" max="14343" width="14.28515625" style="2" bestFit="1" customWidth="1"/>
    <col min="14344" max="14344" width="12" style="2" customWidth="1"/>
    <col min="14345" max="14345" width="0" style="2" hidden="1" customWidth="1"/>
    <col min="14346" max="14346" width="10.85546875" style="2" customWidth="1"/>
    <col min="14347" max="14347" width="10.28515625" style="2" customWidth="1"/>
    <col min="14348" max="14348" width="10.42578125" style="2" bestFit="1" customWidth="1"/>
    <col min="14349" max="14349" width="21.42578125" style="2" customWidth="1"/>
    <col min="14350" max="14350" width="9.85546875" style="2" customWidth="1"/>
    <col min="14351" max="14591" width="9" style="2"/>
    <col min="14592" max="14592" width="19.85546875" style="2" bestFit="1" customWidth="1"/>
    <col min="14593" max="14593" width="13.42578125" style="2" bestFit="1" customWidth="1"/>
    <col min="14594" max="14594" width="14.85546875" style="2" bestFit="1" customWidth="1"/>
    <col min="14595" max="14595" width="22" style="2" customWidth="1"/>
    <col min="14596" max="14596" width="7.42578125" style="2" bestFit="1" customWidth="1"/>
    <col min="14597" max="14597" width="11.28515625" style="2" bestFit="1" customWidth="1"/>
    <col min="14598" max="14598" width="7.42578125" style="2" bestFit="1" customWidth="1"/>
    <col min="14599" max="14599" width="14.28515625" style="2" bestFit="1" customWidth="1"/>
    <col min="14600" max="14600" width="12" style="2" customWidth="1"/>
    <col min="14601" max="14601" width="0" style="2" hidden="1" customWidth="1"/>
    <col min="14602" max="14602" width="10.85546875" style="2" customWidth="1"/>
    <col min="14603" max="14603" width="10.28515625" style="2" customWidth="1"/>
    <col min="14604" max="14604" width="10.42578125" style="2" bestFit="1" customWidth="1"/>
    <col min="14605" max="14605" width="21.42578125" style="2" customWidth="1"/>
    <col min="14606" max="14606" width="9.85546875" style="2" customWidth="1"/>
    <col min="14607" max="14847" width="9" style="2"/>
    <col min="14848" max="14848" width="19.85546875" style="2" bestFit="1" customWidth="1"/>
    <col min="14849" max="14849" width="13.42578125" style="2" bestFit="1" customWidth="1"/>
    <col min="14850" max="14850" width="14.85546875" style="2" bestFit="1" customWidth="1"/>
    <col min="14851" max="14851" width="22" style="2" customWidth="1"/>
    <col min="14852" max="14852" width="7.42578125" style="2" bestFit="1" customWidth="1"/>
    <col min="14853" max="14853" width="11.28515625" style="2" bestFit="1" customWidth="1"/>
    <col min="14854" max="14854" width="7.42578125" style="2" bestFit="1" customWidth="1"/>
    <col min="14855" max="14855" width="14.28515625" style="2" bestFit="1" customWidth="1"/>
    <col min="14856" max="14856" width="12" style="2" customWidth="1"/>
    <col min="14857" max="14857" width="0" style="2" hidden="1" customWidth="1"/>
    <col min="14858" max="14858" width="10.85546875" style="2" customWidth="1"/>
    <col min="14859" max="14859" width="10.28515625" style="2" customWidth="1"/>
    <col min="14860" max="14860" width="10.42578125" style="2" bestFit="1" customWidth="1"/>
    <col min="14861" max="14861" width="21.42578125" style="2" customWidth="1"/>
    <col min="14862" max="14862" width="9.85546875" style="2" customWidth="1"/>
    <col min="14863" max="15103" width="9" style="2"/>
    <col min="15104" max="15104" width="19.85546875" style="2" bestFit="1" customWidth="1"/>
    <col min="15105" max="15105" width="13.42578125" style="2" bestFit="1" customWidth="1"/>
    <col min="15106" max="15106" width="14.85546875" style="2" bestFit="1" customWidth="1"/>
    <col min="15107" max="15107" width="22" style="2" customWidth="1"/>
    <col min="15108" max="15108" width="7.42578125" style="2" bestFit="1" customWidth="1"/>
    <col min="15109" max="15109" width="11.28515625" style="2" bestFit="1" customWidth="1"/>
    <col min="15110" max="15110" width="7.42578125" style="2" bestFit="1" customWidth="1"/>
    <col min="15111" max="15111" width="14.28515625" style="2" bestFit="1" customWidth="1"/>
    <col min="15112" max="15112" width="12" style="2" customWidth="1"/>
    <col min="15113" max="15113" width="0" style="2" hidden="1" customWidth="1"/>
    <col min="15114" max="15114" width="10.85546875" style="2" customWidth="1"/>
    <col min="15115" max="15115" width="10.28515625" style="2" customWidth="1"/>
    <col min="15116" max="15116" width="10.42578125" style="2" bestFit="1" customWidth="1"/>
    <col min="15117" max="15117" width="21.42578125" style="2" customWidth="1"/>
    <col min="15118" max="15118" width="9.85546875" style="2" customWidth="1"/>
    <col min="15119" max="15359" width="9" style="2"/>
    <col min="15360" max="15360" width="19.85546875" style="2" bestFit="1" customWidth="1"/>
    <col min="15361" max="15361" width="13.42578125" style="2" bestFit="1" customWidth="1"/>
    <col min="15362" max="15362" width="14.85546875" style="2" bestFit="1" customWidth="1"/>
    <col min="15363" max="15363" width="22" style="2" customWidth="1"/>
    <col min="15364" max="15364" width="7.42578125" style="2" bestFit="1" customWidth="1"/>
    <col min="15365" max="15365" width="11.28515625" style="2" bestFit="1" customWidth="1"/>
    <col min="15366" max="15366" width="7.42578125" style="2" bestFit="1" customWidth="1"/>
    <col min="15367" max="15367" width="14.28515625" style="2" bestFit="1" customWidth="1"/>
    <col min="15368" max="15368" width="12" style="2" customWidth="1"/>
    <col min="15369" max="15369" width="0" style="2" hidden="1" customWidth="1"/>
    <col min="15370" max="15370" width="10.85546875" style="2" customWidth="1"/>
    <col min="15371" max="15371" width="10.28515625" style="2" customWidth="1"/>
    <col min="15372" max="15372" width="10.42578125" style="2" bestFit="1" customWidth="1"/>
    <col min="15373" max="15373" width="21.42578125" style="2" customWidth="1"/>
    <col min="15374" max="15374" width="9.85546875" style="2" customWidth="1"/>
    <col min="15375" max="15615" width="9" style="2"/>
    <col min="15616" max="15616" width="19.85546875" style="2" bestFit="1" customWidth="1"/>
    <col min="15617" max="15617" width="13.42578125" style="2" bestFit="1" customWidth="1"/>
    <col min="15618" max="15618" width="14.85546875" style="2" bestFit="1" customWidth="1"/>
    <col min="15619" max="15619" width="22" style="2" customWidth="1"/>
    <col min="15620" max="15620" width="7.42578125" style="2" bestFit="1" customWidth="1"/>
    <col min="15621" max="15621" width="11.28515625" style="2" bestFit="1" customWidth="1"/>
    <col min="15622" max="15622" width="7.42578125" style="2" bestFit="1" customWidth="1"/>
    <col min="15623" max="15623" width="14.28515625" style="2" bestFit="1" customWidth="1"/>
    <col min="15624" max="15624" width="12" style="2" customWidth="1"/>
    <col min="15625" max="15625" width="0" style="2" hidden="1" customWidth="1"/>
    <col min="15626" max="15626" width="10.85546875" style="2" customWidth="1"/>
    <col min="15627" max="15627" width="10.28515625" style="2" customWidth="1"/>
    <col min="15628" max="15628" width="10.42578125" style="2" bestFit="1" customWidth="1"/>
    <col min="15629" max="15629" width="21.42578125" style="2" customWidth="1"/>
    <col min="15630" max="15630" width="9.85546875" style="2" customWidth="1"/>
    <col min="15631" max="15871" width="9" style="2"/>
    <col min="15872" max="15872" width="19.85546875" style="2" bestFit="1" customWidth="1"/>
    <col min="15873" max="15873" width="13.42578125" style="2" bestFit="1" customWidth="1"/>
    <col min="15874" max="15874" width="14.85546875" style="2" bestFit="1" customWidth="1"/>
    <col min="15875" max="15875" width="22" style="2" customWidth="1"/>
    <col min="15876" max="15876" width="7.42578125" style="2" bestFit="1" customWidth="1"/>
    <col min="15877" max="15877" width="11.28515625" style="2" bestFit="1" customWidth="1"/>
    <col min="15878" max="15878" width="7.42578125" style="2" bestFit="1" customWidth="1"/>
    <col min="15879" max="15879" width="14.28515625" style="2" bestFit="1" customWidth="1"/>
    <col min="15880" max="15880" width="12" style="2" customWidth="1"/>
    <col min="15881" max="15881" width="0" style="2" hidden="1" customWidth="1"/>
    <col min="15882" max="15882" width="10.85546875" style="2" customWidth="1"/>
    <col min="15883" max="15883" width="10.28515625" style="2" customWidth="1"/>
    <col min="15884" max="15884" width="10.42578125" style="2" bestFit="1" customWidth="1"/>
    <col min="15885" max="15885" width="21.42578125" style="2" customWidth="1"/>
    <col min="15886" max="15886" width="9.85546875" style="2" customWidth="1"/>
    <col min="15887" max="16127" width="9" style="2"/>
    <col min="16128" max="16128" width="19.85546875" style="2" bestFit="1" customWidth="1"/>
    <col min="16129" max="16129" width="13.42578125" style="2" bestFit="1" customWidth="1"/>
    <col min="16130" max="16130" width="14.85546875" style="2" bestFit="1" customWidth="1"/>
    <col min="16131" max="16131" width="22" style="2" customWidth="1"/>
    <col min="16132" max="16132" width="7.42578125" style="2" bestFit="1" customWidth="1"/>
    <col min="16133" max="16133" width="11.28515625" style="2" bestFit="1" customWidth="1"/>
    <col min="16134" max="16134" width="7.42578125" style="2" bestFit="1" customWidth="1"/>
    <col min="16135" max="16135" width="14.28515625" style="2" bestFit="1" customWidth="1"/>
    <col min="16136" max="16136" width="12" style="2" customWidth="1"/>
    <col min="16137" max="16137" width="0" style="2" hidden="1" customWidth="1"/>
    <col min="16138" max="16138" width="10.85546875" style="2" customWidth="1"/>
    <col min="16139" max="16139" width="10.28515625" style="2" customWidth="1"/>
    <col min="16140" max="16140" width="10.42578125" style="2" bestFit="1" customWidth="1"/>
    <col min="16141" max="16141" width="21.42578125" style="2" customWidth="1"/>
    <col min="16142" max="16142" width="9.85546875" style="2" customWidth="1"/>
    <col min="16143" max="16384" width="9" style="2"/>
  </cols>
  <sheetData>
    <row r="1" spans="1:21">
      <c r="A1" s="1" t="s">
        <v>56</v>
      </c>
      <c r="H1" s="4"/>
      <c r="L1" s="3"/>
      <c r="O1" s="3"/>
      <c r="P1" s="3"/>
      <c r="Q1" s="2"/>
      <c r="R1" s="7"/>
      <c r="S1" s="5"/>
    </row>
    <row r="2" spans="1:21">
      <c r="A2" s="9" t="s">
        <v>153</v>
      </c>
      <c r="B2" s="9"/>
      <c r="C2" s="9"/>
      <c r="D2" s="9"/>
      <c r="E2" s="9"/>
      <c r="F2" s="9"/>
      <c r="G2" s="10"/>
      <c r="H2" s="11"/>
      <c r="L2" s="3"/>
      <c r="O2" s="71"/>
      <c r="P2" s="3"/>
      <c r="Q2" s="2"/>
      <c r="R2" s="7"/>
      <c r="S2" s="5"/>
    </row>
    <row r="3" spans="1:21">
      <c r="A3" s="4" t="s">
        <v>54</v>
      </c>
      <c r="B3" s="4"/>
      <c r="C3" s="4"/>
      <c r="D3" s="4"/>
      <c r="E3" s="4"/>
      <c r="F3" s="4"/>
      <c r="G3" s="6"/>
      <c r="I3" s="6"/>
      <c r="J3" s="6"/>
      <c r="K3" s="6"/>
      <c r="L3" s="6"/>
      <c r="M3" s="126"/>
      <c r="N3" s="126"/>
      <c r="O3" s="12"/>
      <c r="P3" s="6"/>
      <c r="Q3" s="2"/>
      <c r="R3" s="6"/>
      <c r="S3" s="6"/>
      <c r="T3" s="6"/>
      <c r="U3" s="4"/>
    </row>
    <row r="4" spans="1:21" s="14" customFormat="1" ht="17.25" customHeight="1">
      <c r="A4" s="175" t="s">
        <v>0</v>
      </c>
      <c r="B4" s="178" t="s">
        <v>1</v>
      </c>
      <c r="C4" s="149" t="s">
        <v>2</v>
      </c>
      <c r="D4" s="149" t="s">
        <v>3</v>
      </c>
      <c r="E4" s="165" t="s">
        <v>4</v>
      </c>
      <c r="F4" s="161" t="s">
        <v>150</v>
      </c>
      <c r="G4" s="188" t="s">
        <v>145</v>
      </c>
      <c r="H4" s="156" t="s">
        <v>5</v>
      </c>
      <c r="I4" s="157"/>
      <c r="J4" s="157"/>
      <c r="K4" s="157"/>
      <c r="L4" s="157"/>
      <c r="M4" s="158"/>
      <c r="N4" s="156" t="s">
        <v>6</v>
      </c>
      <c r="O4" s="157"/>
      <c r="P4" s="158"/>
      <c r="Q4" s="159" t="s">
        <v>7</v>
      </c>
      <c r="R4" s="160"/>
      <c r="S4" s="160"/>
      <c r="T4" s="194" t="s">
        <v>165</v>
      </c>
      <c r="U4" s="165" t="s">
        <v>133</v>
      </c>
    </row>
    <row r="5" spans="1:21" s="14" customFormat="1" ht="17.25" customHeight="1">
      <c r="A5" s="176"/>
      <c r="B5" s="178"/>
      <c r="C5" s="179"/>
      <c r="D5" s="179"/>
      <c r="E5" s="176"/>
      <c r="F5" s="186"/>
      <c r="G5" s="189"/>
      <c r="H5" s="161" t="s">
        <v>8</v>
      </c>
      <c r="I5" s="163" t="s">
        <v>9</v>
      </c>
      <c r="J5" s="165" t="s">
        <v>40</v>
      </c>
      <c r="K5" s="156" t="s">
        <v>124</v>
      </c>
      <c r="L5" s="158"/>
      <c r="M5" s="167" t="s">
        <v>11</v>
      </c>
      <c r="N5" s="143" t="s">
        <v>167</v>
      </c>
      <c r="O5" s="149" t="s">
        <v>12</v>
      </c>
      <c r="P5" s="151" t="s">
        <v>10</v>
      </c>
      <c r="Q5" s="153" t="s">
        <v>8</v>
      </c>
      <c r="R5" s="149" t="s">
        <v>13</v>
      </c>
      <c r="S5" s="171" t="s">
        <v>10</v>
      </c>
      <c r="T5" s="195"/>
      <c r="U5" s="169"/>
    </row>
    <row r="6" spans="1:21" s="14" customFormat="1">
      <c r="A6" s="177"/>
      <c r="B6" s="178"/>
      <c r="C6" s="155"/>
      <c r="D6" s="155"/>
      <c r="E6" s="177"/>
      <c r="F6" s="187"/>
      <c r="G6" s="162"/>
      <c r="H6" s="162"/>
      <c r="I6" s="164"/>
      <c r="J6" s="166"/>
      <c r="K6" s="15" t="s">
        <v>125</v>
      </c>
      <c r="L6" s="16" t="s">
        <v>35</v>
      </c>
      <c r="M6" s="168"/>
      <c r="N6" s="144" t="s">
        <v>168</v>
      </c>
      <c r="O6" s="150"/>
      <c r="P6" s="152"/>
      <c r="Q6" s="154"/>
      <c r="R6" s="155"/>
      <c r="S6" s="172"/>
      <c r="T6" s="196"/>
      <c r="U6" s="170"/>
    </row>
    <row r="7" spans="1:21" s="67" customFormat="1" ht="15">
      <c r="A7" s="122" t="s">
        <v>14</v>
      </c>
      <c r="B7" s="122" t="s">
        <v>15</v>
      </c>
      <c r="C7" s="122" t="s">
        <v>16</v>
      </c>
      <c r="D7" s="122" t="s">
        <v>17</v>
      </c>
      <c r="E7" s="123" t="s">
        <v>18</v>
      </c>
      <c r="F7" s="66" t="s">
        <v>19</v>
      </c>
      <c r="G7" s="66" t="s">
        <v>20</v>
      </c>
      <c r="H7" s="66" t="s">
        <v>21</v>
      </c>
      <c r="I7" s="66" t="s">
        <v>22</v>
      </c>
      <c r="J7" s="66" t="s">
        <v>23</v>
      </c>
      <c r="K7" s="66" t="s">
        <v>24</v>
      </c>
      <c r="L7" s="66" t="s">
        <v>146</v>
      </c>
      <c r="M7" s="127" t="s">
        <v>147</v>
      </c>
      <c r="N7" s="66" t="s">
        <v>25</v>
      </c>
      <c r="O7" s="66" t="s">
        <v>26</v>
      </c>
      <c r="P7" s="66" t="s">
        <v>27</v>
      </c>
      <c r="Q7" s="66" t="s">
        <v>28</v>
      </c>
      <c r="R7" s="66" t="s">
        <v>29</v>
      </c>
      <c r="S7" s="66" t="s">
        <v>30</v>
      </c>
      <c r="T7" s="66" t="s">
        <v>31</v>
      </c>
      <c r="U7" s="66" t="s">
        <v>169</v>
      </c>
    </row>
    <row r="8" spans="1:21" s="3" customFormat="1">
      <c r="A8" s="17">
        <f>รวม!A12</f>
        <v>0</v>
      </c>
      <c r="B8" s="17">
        <f>รวม!B12</f>
        <v>0</v>
      </c>
      <c r="C8" s="17">
        <f>รวม!C12</f>
        <v>0</v>
      </c>
      <c r="D8" s="17">
        <f>รวม!D12</f>
        <v>0</v>
      </c>
      <c r="E8" s="17">
        <f>รวม!E12</f>
        <v>0</v>
      </c>
      <c r="F8" s="17">
        <f>รวม!F12</f>
        <v>0</v>
      </c>
      <c r="G8" s="17">
        <f>รวม!G12</f>
        <v>0</v>
      </c>
      <c r="H8" s="17"/>
      <c r="I8" s="84"/>
      <c r="J8" s="18"/>
      <c r="K8" s="247"/>
      <c r="L8" s="247"/>
      <c r="M8" s="84"/>
      <c r="N8" s="84"/>
      <c r="O8" s="259"/>
      <c r="P8" s="19"/>
      <c r="Q8" s="17"/>
      <c r="R8" s="84"/>
      <c r="S8" s="267"/>
      <c r="T8" s="146" t="str">
        <f>IF(N8&lt;&gt;"",N8-M8,"")</f>
        <v/>
      </c>
      <c r="U8" s="17"/>
    </row>
    <row r="9" spans="1:21" s="3" customFormat="1">
      <c r="A9" s="20">
        <f>รวม!A13</f>
        <v>0</v>
      </c>
      <c r="B9" s="20">
        <f>รวม!B13</f>
        <v>0</v>
      </c>
      <c r="C9" s="20">
        <f>รวม!C13</f>
        <v>0</v>
      </c>
      <c r="D9" s="20">
        <f>รวม!D13</f>
        <v>0</v>
      </c>
      <c r="E9" s="20">
        <f>รวม!E13</f>
        <v>0</v>
      </c>
      <c r="F9" s="20">
        <f>รวม!F13</f>
        <v>0</v>
      </c>
      <c r="G9" s="20">
        <f>รวม!G13</f>
        <v>0</v>
      </c>
      <c r="H9" s="20"/>
      <c r="I9" s="85"/>
      <c r="J9" s="21"/>
      <c r="K9" s="248"/>
      <c r="L9" s="248"/>
      <c r="M9" s="85"/>
      <c r="N9" s="85"/>
      <c r="O9" s="260"/>
      <c r="P9" s="22"/>
      <c r="Q9" s="20"/>
      <c r="R9" s="85"/>
      <c r="S9" s="268"/>
      <c r="T9" s="129" t="str">
        <f t="shared" ref="T9:T38" si="0">IF(N9&lt;&gt;"",N9-M9,"")</f>
        <v/>
      </c>
      <c r="U9" s="20"/>
    </row>
    <row r="10" spans="1:21" s="3" customFormat="1">
      <c r="A10" s="20">
        <f>รวม!A14</f>
        <v>0</v>
      </c>
      <c r="B10" s="20">
        <f>รวม!B14</f>
        <v>0</v>
      </c>
      <c r="C10" s="20">
        <f>รวม!C14</f>
        <v>0</v>
      </c>
      <c r="D10" s="20">
        <f>รวม!D14</f>
        <v>0</v>
      </c>
      <c r="E10" s="20">
        <f>รวม!E14</f>
        <v>0</v>
      </c>
      <c r="F10" s="20">
        <f>รวม!F14</f>
        <v>0</v>
      </c>
      <c r="G10" s="20">
        <f>รวม!G14</f>
        <v>0</v>
      </c>
      <c r="H10" s="20"/>
      <c r="I10" s="85"/>
      <c r="J10" s="21"/>
      <c r="K10" s="248"/>
      <c r="L10" s="248"/>
      <c r="M10" s="85"/>
      <c r="N10" s="85"/>
      <c r="O10" s="260"/>
      <c r="P10" s="22"/>
      <c r="Q10" s="20"/>
      <c r="R10" s="85"/>
      <c r="S10" s="268"/>
      <c r="T10" s="129" t="str">
        <f t="shared" si="0"/>
        <v/>
      </c>
      <c r="U10" s="20"/>
    </row>
    <row r="11" spans="1:21" s="3" customFormat="1">
      <c r="A11" s="20">
        <f>รวม!A15</f>
        <v>0</v>
      </c>
      <c r="B11" s="20">
        <f>รวม!B15</f>
        <v>0</v>
      </c>
      <c r="C11" s="20">
        <f>รวม!C15</f>
        <v>0</v>
      </c>
      <c r="D11" s="20">
        <f>รวม!D15</f>
        <v>0</v>
      </c>
      <c r="E11" s="20">
        <f>รวม!E15</f>
        <v>0</v>
      </c>
      <c r="F11" s="20">
        <f>รวม!F15</f>
        <v>0</v>
      </c>
      <c r="G11" s="20">
        <f>รวม!G15</f>
        <v>0</v>
      </c>
      <c r="H11" s="20"/>
      <c r="I11" s="85"/>
      <c r="J11" s="21"/>
      <c r="K11" s="248"/>
      <c r="L11" s="248"/>
      <c r="M11" s="85"/>
      <c r="N11" s="85"/>
      <c r="O11" s="260"/>
      <c r="P11" s="22"/>
      <c r="Q11" s="20"/>
      <c r="R11" s="85"/>
      <c r="S11" s="268"/>
      <c r="T11" s="129" t="str">
        <f t="shared" si="0"/>
        <v/>
      </c>
      <c r="U11" s="20"/>
    </row>
    <row r="12" spans="1:21" s="3" customFormat="1">
      <c r="A12" s="20">
        <f>รวม!A16</f>
        <v>0</v>
      </c>
      <c r="B12" s="20">
        <f>รวม!B16</f>
        <v>0</v>
      </c>
      <c r="C12" s="20">
        <f>รวม!C16</f>
        <v>0</v>
      </c>
      <c r="D12" s="20">
        <f>รวม!D16</f>
        <v>0</v>
      </c>
      <c r="E12" s="20">
        <f>รวม!E16</f>
        <v>0</v>
      </c>
      <c r="F12" s="20">
        <f>รวม!F16</f>
        <v>0</v>
      </c>
      <c r="G12" s="20">
        <f>รวม!G16</f>
        <v>0</v>
      </c>
      <c r="H12" s="20"/>
      <c r="I12" s="85"/>
      <c r="J12" s="21"/>
      <c r="K12" s="248"/>
      <c r="L12" s="248"/>
      <c r="M12" s="85"/>
      <c r="N12" s="85"/>
      <c r="O12" s="260"/>
      <c r="P12" s="22"/>
      <c r="Q12" s="20"/>
      <c r="R12" s="85"/>
      <c r="S12" s="268"/>
      <c r="T12" s="129" t="str">
        <f t="shared" si="0"/>
        <v/>
      </c>
      <c r="U12" s="20"/>
    </row>
    <row r="13" spans="1:21" ht="15" customHeight="1">
      <c r="A13" s="20">
        <f>รวม!A17</f>
        <v>0</v>
      </c>
      <c r="B13" s="20">
        <f>รวม!B17</f>
        <v>0</v>
      </c>
      <c r="C13" s="20">
        <f>รวม!C17</f>
        <v>0</v>
      </c>
      <c r="D13" s="20">
        <f>รวม!D17</f>
        <v>0</v>
      </c>
      <c r="E13" s="20">
        <f>รวม!E17</f>
        <v>0</v>
      </c>
      <c r="F13" s="20">
        <f>รวม!F17</f>
        <v>0</v>
      </c>
      <c r="G13" s="20">
        <f>รวม!G17</f>
        <v>0</v>
      </c>
      <c r="H13" s="20"/>
      <c r="I13" s="85"/>
      <c r="J13" s="21"/>
      <c r="K13" s="248"/>
      <c r="L13" s="248"/>
      <c r="M13" s="85"/>
      <c r="N13" s="85"/>
      <c r="O13" s="260"/>
      <c r="P13" s="22"/>
      <c r="Q13" s="20"/>
      <c r="R13" s="85"/>
      <c r="S13" s="268"/>
      <c r="T13" s="129" t="str">
        <f t="shared" si="0"/>
        <v/>
      </c>
      <c r="U13" s="20"/>
    </row>
    <row r="14" spans="1:21">
      <c r="A14" s="20">
        <f>รวม!A18</f>
        <v>0</v>
      </c>
      <c r="B14" s="20">
        <f>รวม!B18</f>
        <v>0</v>
      </c>
      <c r="C14" s="20">
        <f>รวม!C18</f>
        <v>0</v>
      </c>
      <c r="D14" s="20">
        <f>รวม!D18</f>
        <v>0</v>
      </c>
      <c r="E14" s="20">
        <f>รวม!E18</f>
        <v>0</v>
      </c>
      <c r="F14" s="20">
        <f>รวม!F18</f>
        <v>0</v>
      </c>
      <c r="G14" s="20">
        <f>รวม!G18</f>
        <v>0</v>
      </c>
      <c r="H14" s="20"/>
      <c r="I14" s="85"/>
      <c r="J14" s="21"/>
      <c r="K14" s="248"/>
      <c r="L14" s="248"/>
      <c r="M14" s="85"/>
      <c r="N14" s="85"/>
      <c r="O14" s="260"/>
      <c r="P14" s="22"/>
      <c r="Q14" s="20"/>
      <c r="R14" s="85"/>
      <c r="S14" s="268"/>
      <c r="T14" s="129" t="str">
        <f t="shared" si="0"/>
        <v/>
      </c>
      <c r="U14" s="20"/>
    </row>
    <row r="15" spans="1:21">
      <c r="A15" s="20">
        <f>รวม!A20</f>
        <v>0</v>
      </c>
      <c r="B15" s="20">
        <f>รวม!B20</f>
        <v>0</v>
      </c>
      <c r="C15" s="20">
        <f>รวม!C20</f>
        <v>0</v>
      </c>
      <c r="D15" s="20">
        <f>รวม!D20</f>
        <v>0</v>
      </c>
      <c r="E15" s="20">
        <f>รวม!E20</f>
        <v>0</v>
      </c>
      <c r="F15" s="20">
        <f>รวม!F19</f>
        <v>0</v>
      </c>
      <c r="G15" s="20">
        <f>รวม!G20</f>
        <v>0</v>
      </c>
      <c r="H15" s="20"/>
      <c r="I15" s="85"/>
      <c r="J15" s="21"/>
      <c r="K15" s="248"/>
      <c r="L15" s="248"/>
      <c r="M15" s="85"/>
      <c r="N15" s="85"/>
      <c r="O15" s="260"/>
      <c r="P15" s="22"/>
      <c r="Q15" s="20"/>
      <c r="R15" s="85"/>
      <c r="S15" s="268"/>
      <c r="T15" s="129" t="str">
        <f t="shared" si="0"/>
        <v/>
      </c>
      <c r="U15" s="20"/>
    </row>
    <row r="16" spans="1:21">
      <c r="A16" s="20">
        <f>รวม!A21</f>
        <v>0</v>
      </c>
      <c r="B16" s="20">
        <f>รวม!B21</f>
        <v>0</v>
      </c>
      <c r="C16" s="20">
        <f>รวม!C21</f>
        <v>0</v>
      </c>
      <c r="D16" s="20">
        <f>รวม!D21</f>
        <v>0</v>
      </c>
      <c r="E16" s="20">
        <f>รวม!E21</f>
        <v>0</v>
      </c>
      <c r="F16" s="20">
        <f>รวม!F20</f>
        <v>0</v>
      </c>
      <c r="G16" s="20">
        <f>รวม!G21</f>
        <v>0</v>
      </c>
      <c r="H16" s="20"/>
      <c r="I16" s="85"/>
      <c r="J16" s="21"/>
      <c r="K16" s="248"/>
      <c r="L16" s="248"/>
      <c r="M16" s="85"/>
      <c r="N16" s="85"/>
      <c r="O16" s="260"/>
      <c r="P16" s="22"/>
      <c r="Q16" s="20"/>
      <c r="R16" s="85"/>
      <c r="S16" s="268"/>
      <c r="T16" s="129" t="str">
        <f t="shared" si="0"/>
        <v/>
      </c>
      <c r="U16" s="20"/>
    </row>
    <row r="17" spans="1:21">
      <c r="A17" s="20">
        <f>รวม!A22</f>
        <v>0</v>
      </c>
      <c r="B17" s="20">
        <f>รวม!B22</f>
        <v>0</v>
      </c>
      <c r="C17" s="20">
        <f>รวม!C22</f>
        <v>0</v>
      </c>
      <c r="D17" s="20">
        <f>รวม!D22</f>
        <v>0</v>
      </c>
      <c r="E17" s="20">
        <f>รวม!E22</f>
        <v>0</v>
      </c>
      <c r="F17" s="20">
        <f>รวม!F21</f>
        <v>0</v>
      </c>
      <c r="G17" s="20">
        <f>รวม!G22</f>
        <v>0</v>
      </c>
      <c r="H17" s="20"/>
      <c r="I17" s="85"/>
      <c r="J17" s="21"/>
      <c r="K17" s="248"/>
      <c r="L17" s="248"/>
      <c r="M17" s="85"/>
      <c r="N17" s="85"/>
      <c r="O17" s="260"/>
      <c r="P17" s="22"/>
      <c r="Q17" s="20"/>
      <c r="R17" s="85"/>
      <c r="S17" s="268"/>
      <c r="T17" s="129" t="str">
        <f t="shared" si="0"/>
        <v/>
      </c>
      <c r="U17" s="20"/>
    </row>
    <row r="18" spans="1:21">
      <c r="A18" s="20">
        <f>รวม!A23</f>
        <v>0</v>
      </c>
      <c r="B18" s="20">
        <f>รวม!B23</f>
        <v>0</v>
      </c>
      <c r="C18" s="20">
        <f>รวม!C23</f>
        <v>0</v>
      </c>
      <c r="D18" s="20">
        <f>รวม!D23</f>
        <v>0</v>
      </c>
      <c r="E18" s="20">
        <f>รวม!E23</f>
        <v>0</v>
      </c>
      <c r="F18" s="20">
        <f>รวม!F22</f>
        <v>0</v>
      </c>
      <c r="G18" s="20">
        <f>รวม!G23</f>
        <v>0</v>
      </c>
      <c r="H18" s="20"/>
      <c r="I18" s="85"/>
      <c r="J18" s="21"/>
      <c r="K18" s="248"/>
      <c r="L18" s="248"/>
      <c r="M18" s="85"/>
      <c r="N18" s="85"/>
      <c r="O18" s="260"/>
      <c r="P18" s="22"/>
      <c r="Q18" s="20"/>
      <c r="R18" s="85"/>
      <c r="S18" s="268"/>
      <c r="T18" s="129" t="str">
        <f t="shared" si="0"/>
        <v/>
      </c>
      <c r="U18" s="20"/>
    </row>
    <row r="19" spans="1:21">
      <c r="A19" s="20">
        <f>รวม!A24</f>
        <v>0</v>
      </c>
      <c r="B19" s="20">
        <f>รวม!B24</f>
        <v>0</v>
      </c>
      <c r="C19" s="20">
        <f>รวม!C24</f>
        <v>0</v>
      </c>
      <c r="D19" s="20">
        <f>รวม!D24</f>
        <v>0</v>
      </c>
      <c r="E19" s="20">
        <f>รวม!E24</f>
        <v>0</v>
      </c>
      <c r="F19" s="20">
        <f>รวม!F23</f>
        <v>0</v>
      </c>
      <c r="G19" s="20">
        <f>รวม!G24</f>
        <v>0</v>
      </c>
      <c r="H19" s="20"/>
      <c r="I19" s="85"/>
      <c r="J19" s="21"/>
      <c r="K19" s="248"/>
      <c r="L19" s="248"/>
      <c r="M19" s="85"/>
      <c r="N19" s="85"/>
      <c r="O19" s="260"/>
      <c r="P19" s="22"/>
      <c r="Q19" s="20"/>
      <c r="R19" s="85"/>
      <c r="S19" s="268"/>
      <c r="T19" s="129" t="str">
        <f t="shared" si="0"/>
        <v/>
      </c>
      <c r="U19" s="20"/>
    </row>
    <row r="20" spans="1:21">
      <c r="A20" s="20">
        <f>รวม!A25</f>
        <v>0</v>
      </c>
      <c r="B20" s="20">
        <f>รวม!B25</f>
        <v>0</v>
      </c>
      <c r="C20" s="20">
        <f>รวม!C25</f>
        <v>0</v>
      </c>
      <c r="D20" s="20">
        <f>รวม!D25</f>
        <v>0</v>
      </c>
      <c r="E20" s="20">
        <f>รวม!E25</f>
        <v>0</v>
      </c>
      <c r="F20" s="20">
        <f>รวม!F24</f>
        <v>0</v>
      </c>
      <c r="G20" s="20">
        <f>รวม!G25</f>
        <v>0</v>
      </c>
      <c r="H20" s="20"/>
      <c r="I20" s="85"/>
      <c r="J20" s="21"/>
      <c r="K20" s="248"/>
      <c r="L20" s="248"/>
      <c r="M20" s="85"/>
      <c r="N20" s="85"/>
      <c r="O20" s="260"/>
      <c r="P20" s="22"/>
      <c r="Q20" s="20"/>
      <c r="R20" s="85"/>
      <c r="S20" s="268"/>
      <c r="T20" s="129" t="str">
        <f t="shared" si="0"/>
        <v/>
      </c>
      <c r="U20" s="20"/>
    </row>
    <row r="21" spans="1:21">
      <c r="A21" s="20">
        <f>รวม!A26</f>
        <v>0</v>
      </c>
      <c r="B21" s="20">
        <f>รวม!B26</f>
        <v>0</v>
      </c>
      <c r="C21" s="20">
        <f>รวม!C26</f>
        <v>0</v>
      </c>
      <c r="D21" s="20">
        <f>รวม!D26</f>
        <v>0</v>
      </c>
      <c r="E21" s="20">
        <f>รวม!E26</f>
        <v>0</v>
      </c>
      <c r="F21" s="20">
        <f>รวม!F25</f>
        <v>0</v>
      </c>
      <c r="G21" s="20">
        <f>รวม!G26</f>
        <v>0</v>
      </c>
      <c r="H21" s="20"/>
      <c r="I21" s="85"/>
      <c r="J21" s="21"/>
      <c r="K21" s="248"/>
      <c r="L21" s="248"/>
      <c r="M21" s="85"/>
      <c r="N21" s="85"/>
      <c r="O21" s="260"/>
      <c r="P21" s="22"/>
      <c r="Q21" s="20"/>
      <c r="R21" s="85"/>
      <c r="S21" s="268"/>
      <c r="T21" s="129" t="str">
        <f t="shared" si="0"/>
        <v/>
      </c>
      <c r="U21" s="20"/>
    </row>
    <row r="22" spans="1:21">
      <c r="A22" s="20">
        <f>รวม!A27</f>
        <v>0</v>
      </c>
      <c r="B22" s="20">
        <f>รวม!B27</f>
        <v>0</v>
      </c>
      <c r="C22" s="20">
        <f>รวม!C27</f>
        <v>0</v>
      </c>
      <c r="D22" s="20">
        <f>รวม!D27</f>
        <v>0</v>
      </c>
      <c r="E22" s="20">
        <f>รวม!E27</f>
        <v>0</v>
      </c>
      <c r="F22" s="20">
        <f>รวม!F26</f>
        <v>0</v>
      </c>
      <c r="G22" s="20">
        <f>รวม!G27</f>
        <v>0</v>
      </c>
      <c r="H22" s="20"/>
      <c r="I22" s="85"/>
      <c r="J22" s="21"/>
      <c r="K22" s="248"/>
      <c r="L22" s="248"/>
      <c r="M22" s="85"/>
      <c r="N22" s="85"/>
      <c r="O22" s="260"/>
      <c r="P22" s="22"/>
      <c r="Q22" s="20"/>
      <c r="R22" s="85"/>
      <c r="S22" s="268"/>
      <c r="T22" s="129" t="str">
        <f t="shared" si="0"/>
        <v/>
      </c>
      <c r="U22" s="20"/>
    </row>
    <row r="23" spans="1:21">
      <c r="A23" s="20">
        <f>รวม!A28</f>
        <v>0</v>
      </c>
      <c r="B23" s="20">
        <f>รวม!B28</f>
        <v>0</v>
      </c>
      <c r="C23" s="20">
        <f>รวม!C28</f>
        <v>0</v>
      </c>
      <c r="D23" s="20">
        <f>รวม!D28</f>
        <v>0</v>
      </c>
      <c r="E23" s="20">
        <f>รวม!E28</f>
        <v>0</v>
      </c>
      <c r="F23" s="20">
        <f>รวม!F27</f>
        <v>0</v>
      </c>
      <c r="G23" s="20">
        <f>รวม!G28</f>
        <v>0</v>
      </c>
      <c r="H23" s="20"/>
      <c r="I23" s="85"/>
      <c r="J23" s="21"/>
      <c r="K23" s="248"/>
      <c r="L23" s="248"/>
      <c r="M23" s="85"/>
      <c r="N23" s="85"/>
      <c r="O23" s="260"/>
      <c r="P23" s="22"/>
      <c r="Q23" s="20"/>
      <c r="R23" s="85"/>
      <c r="S23" s="268"/>
      <c r="T23" s="129" t="str">
        <f t="shared" si="0"/>
        <v/>
      </c>
      <c r="U23" s="20"/>
    </row>
    <row r="24" spans="1:21">
      <c r="A24" s="20">
        <f>รวม!A29</f>
        <v>0</v>
      </c>
      <c r="B24" s="20">
        <f>รวม!B29</f>
        <v>0</v>
      </c>
      <c r="C24" s="20">
        <f>รวม!C29</f>
        <v>0</v>
      </c>
      <c r="D24" s="20">
        <f>รวม!D29</f>
        <v>0</v>
      </c>
      <c r="E24" s="20">
        <f>รวม!E29</f>
        <v>0</v>
      </c>
      <c r="F24" s="20">
        <f>รวม!F28</f>
        <v>0</v>
      </c>
      <c r="G24" s="20">
        <f>รวม!G29</f>
        <v>0</v>
      </c>
      <c r="H24" s="20"/>
      <c r="I24" s="85"/>
      <c r="J24" s="21"/>
      <c r="K24" s="248"/>
      <c r="L24" s="248"/>
      <c r="M24" s="85"/>
      <c r="N24" s="85"/>
      <c r="O24" s="260"/>
      <c r="P24" s="22"/>
      <c r="Q24" s="20"/>
      <c r="R24" s="85"/>
      <c r="S24" s="268"/>
      <c r="T24" s="129" t="str">
        <f t="shared" si="0"/>
        <v/>
      </c>
      <c r="U24" s="20"/>
    </row>
    <row r="25" spans="1:21">
      <c r="A25" s="20">
        <f>รวม!A30</f>
        <v>0</v>
      </c>
      <c r="B25" s="20">
        <f>รวม!B30</f>
        <v>0</v>
      </c>
      <c r="C25" s="20">
        <f>รวม!C30</f>
        <v>0</v>
      </c>
      <c r="D25" s="20">
        <f>รวม!D30</f>
        <v>0</v>
      </c>
      <c r="E25" s="20">
        <f>รวม!E30</f>
        <v>0</v>
      </c>
      <c r="F25" s="20">
        <f>รวม!F29</f>
        <v>0</v>
      </c>
      <c r="G25" s="20">
        <f>รวม!G30</f>
        <v>0</v>
      </c>
      <c r="H25" s="20"/>
      <c r="I25" s="85"/>
      <c r="J25" s="21"/>
      <c r="K25" s="248"/>
      <c r="L25" s="248"/>
      <c r="M25" s="85"/>
      <c r="N25" s="85"/>
      <c r="O25" s="260"/>
      <c r="P25" s="22"/>
      <c r="Q25" s="20"/>
      <c r="R25" s="85"/>
      <c r="S25" s="268"/>
      <c r="T25" s="129" t="str">
        <f t="shared" si="0"/>
        <v/>
      </c>
      <c r="U25" s="20"/>
    </row>
    <row r="26" spans="1:21">
      <c r="A26" s="20">
        <f>รวม!A31</f>
        <v>0</v>
      </c>
      <c r="B26" s="20">
        <f>รวม!B31</f>
        <v>0</v>
      </c>
      <c r="C26" s="20">
        <f>รวม!C31</f>
        <v>0</v>
      </c>
      <c r="D26" s="20">
        <f>รวม!D31</f>
        <v>0</v>
      </c>
      <c r="E26" s="20">
        <f>รวม!E31</f>
        <v>0</v>
      </c>
      <c r="F26" s="20">
        <f>รวม!F30</f>
        <v>0</v>
      </c>
      <c r="G26" s="20">
        <f>รวม!G31</f>
        <v>0</v>
      </c>
      <c r="H26" s="20"/>
      <c r="I26" s="85"/>
      <c r="J26" s="21"/>
      <c r="K26" s="248"/>
      <c r="L26" s="248"/>
      <c r="M26" s="85"/>
      <c r="N26" s="85"/>
      <c r="O26" s="260"/>
      <c r="P26" s="22"/>
      <c r="Q26" s="20"/>
      <c r="R26" s="85"/>
      <c r="S26" s="268"/>
      <c r="T26" s="129" t="str">
        <f t="shared" si="0"/>
        <v/>
      </c>
      <c r="U26" s="20"/>
    </row>
    <row r="27" spans="1:21">
      <c r="A27" s="20">
        <f>รวม!A32</f>
        <v>0</v>
      </c>
      <c r="B27" s="20">
        <f>รวม!B32</f>
        <v>0</v>
      </c>
      <c r="C27" s="20">
        <f>รวม!C32</f>
        <v>0</v>
      </c>
      <c r="D27" s="20">
        <f>รวม!D32</f>
        <v>0</v>
      </c>
      <c r="E27" s="20">
        <f>รวม!E32</f>
        <v>0</v>
      </c>
      <c r="F27" s="20">
        <f>รวม!F31</f>
        <v>0</v>
      </c>
      <c r="G27" s="20">
        <f>รวม!G32</f>
        <v>0</v>
      </c>
      <c r="H27" s="20"/>
      <c r="I27" s="85"/>
      <c r="J27" s="21"/>
      <c r="K27" s="248"/>
      <c r="L27" s="248"/>
      <c r="M27" s="85"/>
      <c r="N27" s="85"/>
      <c r="O27" s="260"/>
      <c r="P27" s="22"/>
      <c r="Q27" s="20"/>
      <c r="R27" s="85"/>
      <c r="S27" s="268"/>
      <c r="T27" s="129" t="str">
        <f t="shared" si="0"/>
        <v/>
      </c>
      <c r="U27" s="20"/>
    </row>
    <row r="28" spans="1:21">
      <c r="A28" s="20">
        <f>รวม!A33</f>
        <v>0</v>
      </c>
      <c r="B28" s="20">
        <f>รวม!B33</f>
        <v>0</v>
      </c>
      <c r="C28" s="20">
        <f>รวม!C33</f>
        <v>0</v>
      </c>
      <c r="D28" s="20">
        <f>รวม!D33</f>
        <v>0</v>
      </c>
      <c r="E28" s="20">
        <f>รวม!E33</f>
        <v>0</v>
      </c>
      <c r="F28" s="20">
        <f>รวม!F32</f>
        <v>0</v>
      </c>
      <c r="G28" s="20">
        <f>รวม!G33</f>
        <v>0</v>
      </c>
      <c r="H28" s="20"/>
      <c r="I28" s="85"/>
      <c r="J28" s="21"/>
      <c r="K28" s="248"/>
      <c r="L28" s="248"/>
      <c r="M28" s="85"/>
      <c r="N28" s="85"/>
      <c r="O28" s="260"/>
      <c r="P28" s="22"/>
      <c r="Q28" s="20"/>
      <c r="R28" s="85"/>
      <c r="S28" s="268"/>
      <c r="T28" s="129" t="str">
        <f t="shared" si="0"/>
        <v/>
      </c>
      <c r="U28" s="20"/>
    </row>
    <row r="29" spans="1:21">
      <c r="A29" s="20">
        <f>รวม!A34</f>
        <v>0</v>
      </c>
      <c r="B29" s="20">
        <f>รวม!B34</f>
        <v>0</v>
      </c>
      <c r="C29" s="20">
        <f>รวม!C34</f>
        <v>0</v>
      </c>
      <c r="D29" s="20">
        <f>รวม!D34</f>
        <v>0</v>
      </c>
      <c r="E29" s="20">
        <f>รวม!E34</f>
        <v>0</v>
      </c>
      <c r="F29" s="20">
        <f>รวม!F33</f>
        <v>0</v>
      </c>
      <c r="G29" s="20">
        <f>รวม!G34</f>
        <v>0</v>
      </c>
      <c r="H29" s="20"/>
      <c r="I29" s="85"/>
      <c r="J29" s="21"/>
      <c r="K29" s="248"/>
      <c r="L29" s="248"/>
      <c r="M29" s="85"/>
      <c r="N29" s="85"/>
      <c r="O29" s="260"/>
      <c r="P29" s="22"/>
      <c r="Q29" s="20"/>
      <c r="R29" s="85"/>
      <c r="S29" s="268"/>
      <c r="T29" s="129" t="str">
        <f t="shared" si="0"/>
        <v/>
      </c>
      <c r="U29" s="20"/>
    </row>
    <row r="30" spans="1:21">
      <c r="A30" s="20">
        <f>รวม!A35</f>
        <v>0</v>
      </c>
      <c r="B30" s="20">
        <f>รวม!B35</f>
        <v>0</v>
      </c>
      <c r="C30" s="20">
        <f>รวม!C35</f>
        <v>0</v>
      </c>
      <c r="D30" s="20">
        <f>รวม!D35</f>
        <v>0</v>
      </c>
      <c r="E30" s="20">
        <f>รวม!E35</f>
        <v>0</v>
      </c>
      <c r="F30" s="20">
        <f>รวม!F34</f>
        <v>0</v>
      </c>
      <c r="G30" s="20">
        <f>รวม!G35</f>
        <v>0</v>
      </c>
      <c r="H30" s="20"/>
      <c r="I30" s="85"/>
      <c r="J30" s="21"/>
      <c r="K30" s="248"/>
      <c r="L30" s="248"/>
      <c r="M30" s="85"/>
      <c r="N30" s="85"/>
      <c r="O30" s="260"/>
      <c r="P30" s="22"/>
      <c r="Q30" s="20"/>
      <c r="R30" s="85"/>
      <c r="S30" s="268"/>
      <c r="T30" s="129" t="str">
        <f t="shared" si="0"/>
        <v/>
      </c>
      <c r="U30" s="20"/>
    </row>
    <row r="31" spans="1:21">
      <c r="A31" s="20">
        <f>รวม!A36</f>
        <v>0</v>
      </c>
      <c r="B31" s="20">
        <f>รวม!B36</f>
        <v>0</v>
      </c>
      <c r="C31" s="20">
        <f>รวม!C36</f>
        <v>0</v>
      </c>
      <c r="D31" s="20">
        <f>รวม!D36</f>
        <v>0</v>
      </c>
      <c r="E31" s="20">
        <f>รวม!E36</f>
        <v>0</v>
      </c>
      <c r="F31" s="20">
        <f>รวม!F35</f>
        <v>0</v>
      </c>
      <c r="G31" s="20">
        <f>รวม!G36</f>
        <v>0</v>
      </c>
      <c r="H31" s="20"/>
      <c r="I31" s="85"/>
      <c r="J31" s="21"/>
      <c r="K31" s="248"/>
      <c r="L31" s="248"/>
      <c r="M31" s="85"/>
      <c r="N31" s="85"/>
      <c r="O31" s="260"/>
      <c r="P31" s="22"/>
      <c r="Q31" s="20"/>
      <c r="R31" s="85"/>
      <c r="S31" s="268"/>
      <c r="T31" s="129" t="str">
        <f t="shared" si="0"/>
        <v/>
      </c>
      <c r="U31" s="20"/>
    </row>
    <row r="32" spans="1:21">
      <c r="A32" s="20">
        <f>รวม!A31</f>
        <v>0</v>
      </c>
      <c r="B32" s="20">
        <f>รวม!B31</f>
        <v>0</v>
      </c>
      <c r="C32" s="20">
        <f>รวม!C31</f>
        <v>0</v>
      </c>
      <c r="D32" s="20">
        <f>รวม!D31</f>
        <v>0</v>
      </c>
      <c r="E32" s="20">
        <f>รวม!E31</f>
        <v>0</v>
      </c>
      <c r="F32" s="20">
        <f>รวม!F36</f>
        <v>0</v>
      </c>
      <c r="G32" s="20">
        <f>รวม!G31</f>
        <v>0</v>
      </c>
      <c r="H32" s="20"/>
      <c r="I32" s="85"/>
      <c r="J32" s="21"/>
      <c r="K32" s="248"/>
      <c r="L32" s="248"/>
      <c r="M32" s="85"/>
      <c r="N32" s="85"/>
      <c r="O32" s="260"/>
      <c r="P32" s="22"/>
      <c r="Q32" s="20"/>
      <c r="R32" s="85"/>
      <c r="S32" s="268"/>
      <c r="T32" s="129" t="str">
        <f t="shared" si="0"/>
        <v/>
      </c>
      <c r="U32" s="20"/>
    </row>
    <row r="33" spans="1:21">
      <c r="A33" s="20">
        <f>รวม!A32</f>
        <v>0</v>
      </c>
      <c r="B33" s="20">
        <f>รวม!B32</f>
        <v>0</v>
      </c>
      <c r="C33" s="20">
        <f>รวม!C32</f>
        <v>0</v>
      </c>
      <c r="D33" s="20">
        <f>รวม!D32</f>
        <v>0</v>
      </c>
      <c r="E33" s="20">
        <f>รวม!E32</f>
        <v>0</v>
      </c>
      <c r="F33" s="20">
        <f>รวม!F37</f>
        <v>0</v>
      </c>
      <c r="G33" s="20">
        <f>รวม!G32</f>
        <v>0</v>
      </c>
      <c r="H33" s="20"/>
      <c r="I33" s="85"/>
      <c r="J33" s="21"/>
      <c r="K33" s="248"/>
      <c r="L33" s="248"/>
      <c r="M33" s="85"/>
      <c r="N33" s="85"/>
      <c r="O33" s="260"/>
      <c r="P33" s="22"/>
      <c r="Q33" s="20"/>
      <c r="R33" s="85"/>
      <c r="S33" s="268"/>
      <c r="T33" s="129" t="str">
        <f t="shared" si="0"/>
        <v/>
      </c>
      <c r="U33" s="20"/>
    </row>
    <row r="34" spans="1:21">
      <c r="A34" s="20">
        <f>รวม!A33</f>
        <v>0</v>
      </c>
      <c r="B34" s="20">
        <f>รวม!B33</f>
        <v>0</v>
      </c>
      <c r="C34" s="20">
        <f>รวม!C33</f>
        <v>0</v>
      </c>
      <c r="D34" s="20">
        <f>รวม!D33</f>
        <v>0</v>
      </c>
      <c r="E34" s="20">
        <f>รวม!E33</f>
        <v>0</v>
      </c>
      <c r="F34" s="20">
        <f>รวม!F38</f>
        <v>0</v>
      </c>
      <c r="G34" s="20">
        <f>รวม!G33</f>
        <v>0</v>
      </c>
      <c r="H34" s="20"/>
      <c r="I34" s="85"/>
      <c r="J34" s="21"/>
      <c r="K34" s="248"/>
      <c r="L34" s="248"/>
      <c r="M34" s="85"/>
      <c r="N34" s="85"/>
      <c r="O34" s="260"/>
      <c r="P34" s="22"/>
      <c r="Q34" s="20"/>
      <c r="R34" s="85"/>
      <c r="S34" s="268"/>
      <c r="T34" s="129" t="str">
        <f t="shared" si="0"/>
        <v/>
      </c>
      <c r="U34" s="20"/>
    </row>
    <row r="35" spans="1:21">
      <c r="A35" s="20">
        <f>รวม!A34</f>
        <v>0</v>
      </c>
      <c r="B35" s="20">
        <f>รวม!B34</f>
        <v>0</v>
      </c>
      <c r="C35" s="20">
        <f>รวม!C34</f>
        <v>0</v>
      </c>
      <c r="D35" s="20">
        <f>รวม!D34</f>
        <v>0</v>
      </c>
      <c r="E35" s="20">
        <f>รวม!E34</f>
        <v>0</v>
      </c>
      <c r="F35" s="20">
        <f>รวม!F39</f>
        <v>0</v>
      </c>
      <c r="G35" s="20">
        <f>รวม!G34</f>
        <v>0</v>
      </c>
      <c r="H35" s="20"/>
      <c r="I35" s="85"/>
      <c r="J35" s="21"/>
      <c r="K35" s="248"/>
      <c r="L35" s="248"/>
      <c r="M35" s="85"/>
      <c r="N35" s="85"/>
      <c r="O35" s="260"/>
      <c r="P35" s="22"/>
      <c r="Q35" s="20"/>
      <c r="R35" s="85"/>
      <c r="S35" s="268"/>
      <c r="T35" s="129" t="str">
        <f t="shared" si="0"/>
        <v/>
      </c>
      <c r="U35" s="20"/>
    </row>
    <row r="36" spans="1:21">
      <c r="A36" s="20">
        <f>รวม!A35</f>
        <v>0</v>
      </c>
      <c r="B36" s="20">
        <f>รวม!B35</f>
        <v>0</v>
      </c>
      <c r="C36" s="20">
        <f>รวม!C35</f>
        <v>0</v>
      </c>
      <c r="D36" s="20">
        <f>รวม!D35</f>
        <v>0</v>
      </c>
      <c r="E36" s="20">
        <f>รวม!E35</f>
        <v>0</v>
      </c>
      <c r="F36" s="20">
        <f>รวม!F40</f>
        <v>0</v>
      </c>
      <c r="G36" s="20">
        <f>รวม!G35</f>
        <v>0</v>
      </c>
      <c r="H36" s="20"/>
      <c r="I36" s="85"/>
      <c r="J36" s="21"/>
      <c r="K36" s="248"/>
      <c r="L36" s="248"/>
      <c r="M36" s="85"/>
      <c r="N36" s="85"/>
      <c r="O36" s="260"/>
      <c r="P36" s="22"/>
      <c r="Q36" s="20"/>
      <c r="R36" s="85"/>
      <c r="S36" s="268"/>
      <c r="T36" s="129" t="str">
        <f t="shared" si="0"/>
        <v/>
      </c>
      <c r="U36" s="20"/>
    </row>
    <row r="37" spans="1:21">
      <c r="A37" s="20">
        <f>รวม!A36</f>
        <v>0</v>
      </c>
      <c r="B37" s="20">
        <f>รวม!B36</f>
        <v>0</v>
      </c>
      <c r="C37" s="20">
        <f>รวม!C36</f>
        <v>0</v>
      </c>
      <c r="D37" s="20">
        <f>รวม!D36</f>
        <v>0</v>
      </c>
      <c r="E37" s="20">
        <f>รวม!E36</f>
        <v>0</v>
      </c>
      <c r="F37" s="20">
        <f>รวม!F41</f>
        <v>0</v>
      </c>
      <c r="G37" s="20">
        <f>รวม!G36</f>
        <v>0</v>
      </c>
      <c r="H37" s="20"/>
      <c r="I37" s="85"/>
      <c r="J37" s="21"/>
      <c r="K37" s="248"/>
      <c r="L37" s="248"/>
      <c r="M37" s="85"/>
      <c r="N37" s="85"/>
      <c r="O37" s="260"/>
      <c r="P37" s="22"/>
      <c r="Q37" s="20"/>
      <c r="R37" s="85"/>
      <c r="S37" s="268"/>
      <c r="T37" s="129" t="str">
        <f t="shared" si="0"/>
        <v/>
      </c>
      <c r="U37" s="20"/>
    </row>
    <row r="38" spans="1:21">
      <c r="A38" s="50">
        <f>รวม!A37</f>
        <v>0</v>
      </c>
      <c r="B38" s="50">
        <f>รวม!B37</f>
        <v>0</v>
      </c>
      <c r="C38" s="50">
        <f>รวม!C37</f>
        <v>0</v>
      </c>
      <c r="D38" s="50">
        <f>รวม!D37</f>
        <v>0</v>
      </c>
      <c r="E38" s="50">
        <f>รวม!E37</f>
        <v>0</v>
      </c>
      <c r="F38" s="50">
        <f>รวม!F42</f>
        <v>0</v>
      </c>
      <c r="G38" s="50">
        <f>รวม!G37</f>
        <v>0</v>
      </c>
      <c r="H38" s="50"/>
      <c r="I38" s="86"/>
      <c r="J38" s="272"/>
      <c r="K38" s="249"/>
      <c r="L38" s="249"/>
      <c r="M38" s="86"/>
      <c r="N38" s="86"/>
      <c r="O38" s="273"/>
      <c r="P38" s="274"/>
      <c r="Q38" s="50"/>
      <c r="R38" s="86"/>
      <c r="S38" s="269"/>
      <c r="T38" s="129" t="str">
        <f t="shared" si="0"/>
        <v/>
      </c>
      <c r="U38" s="20"/>
    </row>
    <row r="39" spans="1:21" ht="18" thickBot="1">
      <c r="A39" s="197" t="s">
        <v>32</v>
      </c>
      <c r="B39" s="197"/>
      <c r="C39" s="197"/>
      <c r="D39" s="197"/>
      <c r="E39" s="197"/>
      <c r="F39" s="197"/>
      <c r="G39" s="198"/>
      <c r="H39" s="23"/>
      <c r="I39" s="87"/>
      <c r="J39" s="24"/>
      <c r="K39" s="25">
        <f>SUM(K8:K38)</f>
        <v>0</v>
      </c>
      <c r="L39" s="25">
        <f>SUM(L8:L38)</f>
        <v>0</v>
      </c>
      <c r="M39" s="128"/>
      <c r="N39" s="128"/>
      <c r="O39" s="25"/>
      <c r="P39" s="25">
        <f>SUM(P8:P38)</f>
        <v>0</v>
      </c>
      <c r="Q39" s="26"/>
      <c r="R39" s="88"/>
      <c r="S39" s="25">
        <f>SUM(S8:S38)</f>
        <v>0</v>
      </c>
      <c r="T39" s="89"/>
    </row>
    <row r="40" spans="1:21" ht="18" thickTop="1">
      <c r="T40" s="2"/>
    </row>
    <row r="41" spans="1:21">
      <c r="T41" s="2"/>
    </row>
    <row r="42" spans="1:21">
      <c r="T42" s="2"/>
    </row>
    <row r="43" spans="1:21">
      <c r="T43" s="2"/>
    </row>
    <row r="44" spans="1:21">
      <c r="T44" s="2"/>
    </row>
  </sheetData>
  <mergeCells count="23">
    <mergeCell ref="A39:G39"/>
    <mergeCell ref="H4:M4"/>
    <mergeCell ref="Q4:S4"/>
    <mergeCell ref="H5:H6"/>
    <mergeCell ref="I5:I6"/>
    <mergeCell ref="J5:J6"/>
    <mergeCell ref="K5:L5"/>
    <mergeCell ref="M5:M6"/>
    <mergeCell ref="O5:O6"/>
    <mergeCell ref="A4:A6"/>
    <mergeCell ref="B4:B6"/>
    <mergeCell ref="C4:C6"/>
    <mergeCell ref="D4:D6"/>
    <mergeCell ref="E4:E6"/>
    <mergeCell ref="G4:G6"/>
    <mergeCell ref="F4:F6"/>
    <mergeCell ref="T4:T6"/>
    <mergeCell ref="U4:U6"/>
    <mergeCell ref="P5:P6"/>
    <mergeCell ref="Q5:Q6"/>
    <mergeCell ref="R5:R6"/>
    <mergeCell ref="S5:S6"/>
    <mergeCell ref="N4:P4"/>
  </mergeCells>
  <printOptions horizontalCentered="1"/>
  <pageMargins left="0" right="0" top="0.47244094488188981" bottom="0.43307086614173229" header="0.31496062992125984" footer="0.31496062992125984"/>
  <pageSetup paperSize="9" scale="8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U44"/>
  <sheetViews>
    <sheetView topLeftCell="C1" zoomScale="106" zoomScaleNormal="106" workbookViewId="0">
      <pane ySplit="9" topLeftCell="A10" activePane="bottomLeft" state="frozen"/>
      <selection pane="bottomLeft" activeCell="I15" sqref="I15"/>
    </sheetView>
  </sheetViews>
  <sheetFormatPr defaultColWidth="9" defaultRowHeight="17.25"/>
  <cols>
    <col min="1" max="1" width="11.42578125" style="8" customWidth="1"/>
    <col min="2" max="2" width="22" style="2" customWidth="1"/>
    <col min="3" max="3" width="7.7109375" style="2" bestFit="1" customWidth="1"/>
    <col min="4" max="4" width="6" style="2" bestFit="1" customWidth="1"/>
    <col min="5" max="5" width="15.28515625" style="2" bestFit="1" customWidth="1"/>
    <col min="6" max="6" width="12.85546875" style="2" customWidth="1"/>
    <col min="7" max="7" width="11.28515625" style="3" bestFit="1" customWidth="1"/>
    <col min="8" max="8" width="12.140625" style="3" customWidth="1"/>
    <col min="9" max="9" width="8.7109375" style="3" customWidth="1"/>
    <col min="10" max="10" width="9.5703125" style="5" bestFit="1" customWidth="1"/>
    <col min="11" max="12" width="12.28515625" style="5" customWidth="1"/>
    <col min="13" max="13" width="11.28515625" style="125" bestFit="1" customWidth="1"/>
    <col min="14" max="14" width="11.28515625" style="125" customWidth="1"/>
    <col min="15" max="15" width="12.42578125" style="28" customWidth="1"/>
    <col min="16" max="16" width="11.7109375" style="28" customWidth="1"/>
    <col min="17" max="18" width="17.7109375" style="28" customWidth="1"/>
    <col min="19" max="19" width="13" style="7" customWidth="1"/>
    <col min="20" max="20" width="13.5703125" style="5" customWidth="1"/>
    <col min="21" max="21" width="74.42578125" style="2" customWidth="1"/>
    <col min="22" max="255" width="9" style="2"/>
    <col min="256" max="256" width="19.85546875" style="2" bestFit="1" customWidth="1"/>
    <col min="257" max="257" width="13.42578125" style="2" bestFit="1" customWidth="1"/>
    <col min="258" max="258" width="14.85546875" style="2" bestFit="1" customWidth="1"/>
    <col min="259" max="259" width="22" style="2" customWidth="1"/>
    <col min="260" max="260" width="7.42578125" style="2" bestFit="1" customWidth="1"/>
    <col min="261" max="261" width="11.28515625" style="2" bestFit="1" customWidth="1"/>
    <col min="262" max="262" width="7.42578125" style="2" bestFit="1" customWidth="1"/>
    <col min="263" max="263" width="14.28515625" style="2" bestFit="1" customWidth="1"/>
    <col min="264" max="264" width="12" style="2" customWidth="1"/>
    <col min="265" max="265" width="0" style="2" hidden="1" customWidth="1"/>
    <col min="266" max="266" width="10.85546875" style="2" customWidth="1"/>
    <col min="267" max="267" width="10.28515625" style="2" customWidth="1"/>
    <col min="268" max="268" width="10.42578125" style="2" bestFit="1" customWidth="1"/>
    <col min="269" max="269" width="21.42578125" style="2" customWidth="1"/>
    <col min="270" max="270" width="9.85546875" style="2" customWidth="1"/>
    <col min="271" max="511" width="9" style="2"/>
    <col min="512" max="512" width="19.85546875" style="2" bestFit="1" customWidth="1"/>
    <col min="513" max="513" width="13.42578125" style="2" bestFit="1" customWidth="1"/>
    <col min="514" max="514" width="14.85546875" style="2" bestFit="1" customWidth="1"/>
    <col min="515" max="515" width="22" style="2" customWidth="1"/>
    <col min="516" max="516" width="7.42578125" style="2" bestFit="1" customWidth="1"/>
    <col min="517" max="517" width="11.28515625" style="2" bestFit="1" customWidth="1"/>
    <col min="518" max="518" width="7.42578125" style="2" bestFit="1" customWidth="1"/>
    <col min="519" max="519" width="14.28515625" style="2" bestFit="1" customWidth="1"/>
    <col min="520" max="520" width="12" style="2" customWidth="1"/>
    <col min="521" max="521" width="0" style="2" hidden="1" customWidth="1"/>
    <col min="522" max="522" width="10.85546875" style="2" customWidth="1"/>
    <col min="523" max="523" width="10.28515625" style="2" customWidth="1"/>
    <col min="524" max="524" width="10.42578125" style="2" bestFit="1" customWidth="1"/>
    <col min="525" max="525" width="21.42578125" style="2" customWidth="1"/>
    <col min="526" max="526" width="9.85546875" style="2" customWidth="1"/>
    <col min="527" max="767" width="9" style="2"/>
    <col min="768" max="768" width="19.85546875" style="2" bestFit="1" customWidth="1"/>
    <col min="769" max="769" width="13.42578125" style="2" bestFit="1" customWidth="1"/>
    <col min="770" max="770" width="14.85546875" style="2" bestFit="1" customWidth="1"/>
    <col min="771" max="771" width="22" style="2" customWidth="1"/>
    <col min="772" max="772" width="7.42578125" style="2" bestFit="1" customWidth="1"/>
    <col min="773" max="773" width="11.28515625" style="2" bestFit="1" customWidth="1"/>
    <col min="774" max="774" width="7.42578125" style="2" bestFit="1" customWidth="1"/>
    <col min="775" max="775" width="14.28515625" style="2" bestFit="1" customWidth="1"/>
    <col min="776" max="776" width="12" style="2" customWidth="1"/>
    <col min="777" max="777" width="0" style="2" hidden="1" customWidth="1"/>
    <col min="778" max="778" width="10.85546875" style="2" customWidth="1"/>
    <col min="779" max="779" width="10.28515625" style="2" customWidth="1"/>
    <col min="780" max="780" width="10.42578125" style="2" bestFit="1" customWidth="1"/>
    <col min="781" max="781" width="21.42578125" style="2" customWidth="1"/>
    <col min="782" max="782" width="9.85546875" style="2" customWidth="1"/>
    <col min="783" max="1023" width="9" style="2"/>
    <col min="1024" max="1024" width="19.85546875" style="2" bestFit="1" customWidth="1"/>
    <col min="1025" max="1025" width="13.42578125" style="2" bestFit="1" customWidth="1"/>
    <col min="1026" max="1026" width="14.85546875" style="2" bestFit="1" customWidth="1"/>
    <col min="1027" max="1027" width="22" style="2" customWidth="1"/>
    <col min="1028" max="1028" width="7.42578125" style="2" bestFit="1" customWidth="1"/>
    <col min="1029" max="1029" width="11.28515625" style="2" bestFit="1" customWidth="1"/>
    <col min="1030" max="1030" width="7.42578125" style="2" bestFit="1" customWidth="1"/>
    <col min="1031" max="1031" width="14.28515625" style="2" bestFit="1" customWidth="1"/>
    <col min="1032" max="1032" width="12" style="2" customWidth="1"/>
    <col min="1033" max="1033" width="0" style="2" hidden="1" customWidth="1"/>
    <col min="1034" max="1034" width="10.85546875" style="2" customWidth="1"/>
    <col min="1035" max="1035" width="10.28515625" style="2" customWidth="1"/>
    <col min="1036" max="1036" width="10.42578125" style="2" bestFit="1" customWidth="1"/>
    <col min="1037" max="1037" width="21.42578125" style="2" customWidth="1"/>
    <col min="1038" max="1038" width="9.85546875" style="2" customWidth="1"/>
    <col min="1039" max="1279" width="9" style="2"/>
    <col min="1280" max="1280" width="19.85546875" style="2" bestFit="1" customWidth="1"/>
    <col min="1281" max="1281" width="13.42578125" style="2" bestFit="1" customWidth="1"/>
    <col min="1282" max="1282" width="14.85546875" style="2" bestFit="1" customWidth="1"/>
    <col min="1283" max="1283" width="22" style="2" customWidth="1"/>
    <col min="1284" max="1284" width="7.42578125" style="2" bestFit="1" customWidth="1"/>
    <col min="1285" max="1285" width="11.28515625" style="2" bestFit="1" customWidth="1"/>
    <col min="1286" max="1286" width="7.42578125" style="2" bestFit="1" customWidth="1"/>
    <col min="1287" max="1287" width="14.28515625" style="2" bestFit="1" customWidth="1"/>
    <col min="1288" max="1288" width="12" style="2" customWidth="1"/>
    <col min="1289" max="1289" width="0" style="2" hidden="1" customWidth="1"/>
    <col min="1290" max="1290" width="10.85546875" style="2" customWidth="1"/>
    <col min="1291" max="1291" width="10.28515625" style="2" customWidth="1"/>
    <col min="1292" max="1292" width="10.42578125" style="2" bestFit="1" customWidth="1"/>
    <col min="1293" max="1293" width="21.42578125" style="2" customWidth="1"/>
    <col min="1294" max="1294" width="9.85546875" style="2" customWidth="1"/>
    <col min="1295" max="1535" width="9" style="2"/>
    <col min="1536" max="1536" width="19.85546875" style="2" bestFit="1" customWidth="1"/>
    <col min="1537" max="1537" width="13.42578125" style="2" bestFit="1" customWidth="1"/>
    <col min="1538" max="1538" width="14.85546875" style="2" bestFit="1" customWidth="1"/>
    <col min="1539" max="1539" width="22" style="2" customWidth="1"/>
    <col min="1540" max="1540" width="7.42578125" style="2" bestFit="1" customWidth="1"/>
    <col min="1541" max="1541" width="11.28515625" style="2" bestFit="1" customWidth="1"/>
    <col min="1542" max="1542" width="7.42578125" style="2" bestFit="1" customWidth="1"/>
    <col min="1543" max="1543" width="14.28515625" style="2" bestFit="1" customWidth="1"/>
    <col min="1544" max="1544" width="12" style="2" customWidth="1"/>
    <col min="1545" max="1545" width="0" style="2" hidden="1" customWidth="1"/>
    <col min="1546" max="1546" width="10.85546875" style="2" customWidth="1"/>
    <col min="1547" max="1547" width="10.28515625" style="2" customWidth="1"/>
    <col min="1548" max="1548" width="10.42578125" style="2" bestFit="1" customWidth="1"/>
    <col min="1549" max="1549" width="21.42578125" style="2" customWidth="1"/>
    <col min="1550" max="1550" width="9.85546875" style="2" customWidth="1"/>
    <col min="1551" max="1791" width="9" style="2"/>
    <col min="1792" max="1792" width="19.85546875" style="2" bestFit="1" customWidth="1"/>
    <col min="1793" max="1793" width="13.42578125" style="2" bestFit="1" customWidth="1"/>
    <col min="1794" max="1794" width="14.85546875" style="2" bestFit="1" customWidth="1"/>
    <col min="1795" max="1795" width="22" style="2" customWidth="1"/>
    <col min="1796" max="1796" width="7.42578125" style="2" bestFit="1" customWidth="1"/>
    <col min="1797" max="1797" width="11.28515625" style="2" bestFit="1" customWidth="1"/>
    <col min="1798" max="1798" width="7.42578125" style="2" bestFit="1" customWidth="1"/>
    <col min="1799" max="1799" width="14.28515625" style="2" bestFit="1" customWidth="1"/>
    <col min="1800" max="1800" width="12" style="2" customWidth="1"/>
    <col min="1801" max="1801" width="0" style="2" hidden="1" customWidth="1"/>
    <col min="1802" max="1802" width="10.85546875" style="2" customWidth="1"/>
    <col min="1803" max="1803" width="10.28515625" style="2" customWidth="1"/>
    <col min="1804" max="1804" width="10.42578125" style="2" bestFit="1" customWidth="1"/>
    <col min="1805" max="1805" width="21.42578125" style="2" customWidth="1"/>
    <col min="1806" max="1806" width="9.85546875" style="2" customWidth="1"/>
    <col min="1807" max="2047" width="9" style="2"/>
    <col min="2048" max="2048" width="19.85546875" style="2" bestFit="1" customWidth="1"/>
    <col min="2049" max="2049" width="13.42578125" style="2" bestFit="1" customWidth="1"/>
    <col min="2050" max="2050" width="14.85546875" style="2" bestFit="1" customWidth="1"/>
    <col min="2051" max="2051" width="22" style="2" customWidth="1"/>
    <col min="2052" max="2052" width="7.42578125" style="2" bestFit="1" customWidth="1"/>
    <col min="2053" max="2053" width="11.28515625" style="2" bestFit="1" customWidth="1"/>
    <col min="2054" max="2054" width="7.42578125" style="2" bestFit="1" customWidth="1"/>
    <col min="2055" max="2055" width="14.28515625" style="2" bestFit="1" customWidth="1"/>
    <col min="2056" max="2056" width="12" style="2" customWidth="1"/>
    <col min="2057" max="2057" width="0" style="2" hidden="1" customWidth="1"/>
    <col min="2058" max="2058" width="10.85546875" style="2" customWidth="1"/>
    <col min="2059" max="2059" width="10.28515625" style="2" customWidth="1"/>
    <col min="2060" max="2060" width="10.42578125" style="2" bestFit="1" customWidth="1"/>
    <col min="2061" max="2061" width="21.42578125" style="2" customWidth="1"/>
    <col min="2062" max="2062" width="9.85546875" style="2" customWidth="1"/>
    <col min="2063" max="2303" width="9" style="2"/>
    <col min="2304" max="2304" width="19.85546875" style="2" bestFit="1" customWidth="1"/>
    <col min="2305" max="2305" width="13.42578125" style="2" bestFit="1" customWidth="1"/>
    <col min="2306" max="2306" width="14.85546875" style="2" bestFit="1" customWidth="1"/>
    <col min="2307" max="2307" width="22" style="2" customWidth="1"/>
    <col min="2308" max="2308" width="7.42578125" style="2" bestFit="1" customWidth="1"/>
    <col min="2309" max="2309" width="11.28515625" style="2" bestFit="1" customWidth="1"/>
    <col min="2310" max="2310" width="7.42578125" style="2" bestFit="1" customWidth="1"/>
    <col min="2311" max="2311" width="14.28515625" style="2" bestFit="1" customWidth="1"/>
    <col min="2312" max="2312" width="12" style="2" customWidth="1"/>
    <col min="2313" max="2313" width="0" style="2" hidden="1" customWidth="1"/>
    <col min="2314" max="2314" width="10.85546875" style="2" customWidth="1"/>
    <col min="2315" max="2315" width="10.28515625" style="2" customWidth="1"/>
    <col min="2316" max="2316" width="10.42578125" style="2" bestFit="1" customWidth="1"/>
    <col min="2317" max="2317" width="21.42578125" style="2" customWidth="1"/>
    <col min="2318" max="2318" width="9.85546875" style="2" customWidth="1"/>
    <col min="2319" max="2559" width="9" style="2"/>
    <col min="2560" max="2560" width="19.85546875" style="2" bestFit="1" customWidth="1"/>
    <col min="2561" max="2561" width="13.42578125" style="2" bestFit="1" customWidth="1"/>
    <col min="2562" max="2562" width="14.85546875" style="2" bestFit="1" customWidth="1"/>
    <col min="2563" max="2563" width="22" style="2" customWidth="1"/>
    <col min="2564" max="2564" width="7.42578125" style="2" bestFit="1" customWidth="1"/>
    <col min="2565" max="2565" width="11.28515625" style="2" bestFit="1" customWidth="1"/>
    <col min="2566" max="2566" width="7.42578125" style="2" bestFit="1" customWidth="1"/>
    <col min="2567" max="2567" width="14.28515625" style="2" bestFit="1" customWidth="1"/>
    <col min="2568" max="2568" width="12" style="2" customWidth="1"/>
    <col min="2569" max="2569" width="0" style="2" hidden="1" customWidth="1"/>
    <col min="2570" max="2570" width="10.85546875" style="2" customWidth="1"/>
    <col min="2571" max="2571" width="10.28515625" style="2" customWidth="1"/>
    <col min="2572" max="2572" width="10.42578125" style="2" bestFit="1" customWidth="1"/>
    <col min="2573" max="2573" width="21.42578125" style="2" customWidth="1"/>
    <col min="2574" max="2574" width="9.85546875" style="2" customWidth="1"/>
    <col min="2575" max="2815" width="9" style="2"/>
    <col min="2816" max="2816" width="19.85546875" style="2" bestFit="1" customWidth="1"/>
    <col min="2817" max="2817" width="13.42578125" style="2" bestFit="1" customWidth="1"/>
    <col min="2818" max="2818" width="14.85546875" style="2" bestFit="1" customWidth="1"/>
    <col min="2819" max="2819" width="22" style="2" customWidth="1"/>
    <col min="2820" max="2820" width="7.42578125" style="2" bestFit="1" customWidth="1"/>
    <col min="2821" max="2821" width="11.28515625" style="2" bestFit="1" customWidth="1"/>
    <col min="2822" max="2822" width="7.42578125" style="2" bestFit="1" customWidth="1"/>
    <col min="2823" max="2823" width="14.28515625" style="2" bestFit="1" customWidth="1"/>
    <col min="2824" max="2824" width="12" style="2" customWidth="1"/>
    <col min="2825" max="2825" width="0" style="2" hidden="1" customWidth="1"/>
    <col min="2826" max="2826" width="10.85546875" style="2" customWidth="1"/>
    <col min="2827" max="2827" width="10.28515625" style="2" customWidth="1"/>
    <col min="2828" max="2828" width="10.42578125" style="2" bestFit="1" customWidth="1"/>
    <col min="2829" max="2829" width="21.42578125" style="2" customWidth="1"/>
    <col min="2830" max="2830" width="9.85546875" style="2" customWidth="1"/>
    <col min="2831" max="3071" width="9" style="2"/>
    <col min="3072" max="3072" width="19.85546875" style="2" bestFit="1" customWidth="1"/>
    <col min="3073" max="3073" width="13.42578125" style="2" bestFit="1" customWidth="1"/>
    <col min="3074" max="3074" width="14.85546875" style="2" bestFit="1" customWidth="1"/>
    <col min="3075" max="3075" width="22" style="2" customWidth="1"/>
    <col min="3076" max="3076" width="7.42578125" style="2" bestFit="1" customWidth="1"/>
    <col min="3077" max="3077" width="11.28515625" style="2" bestFit="1" customWidth="1"/>
    <col min="3078" max="3078" width="7.42578125" style="2" bestFit="1" customWidth="1"/>
    <col min="3079" max="3079" width="14.28515625" style="2" bestFit="1" customWidth="1"/>
    <col min="3080" max="3080" width="12" style="2" customWidth="1"/>
    <col min="3081" max="3081" width="0" style="2" hidden="1" customWidth="1"/>
    <col min="3082" max="3082" width="10.85546875" style="2" customWidth="1"/>
    <col min="3083" max="3083" width="10.28515625" style="2" customWidth="1"/>
    <col min="3084" max="3084" width="10.42578125" style="2" bestFit="1" customWidth="1"/>
    <col min="3085" max="3085" width="21.42578125" style="2" customWidth="1"/>
    <col min="3086" max="3086" width="9.85546875" style="2" customWidth="1"/>
    <col min="3087" max="3327" width="9" style="2"/>
    <col min="3328" max="3328" width="19.85546875" style="2" bestFit="1" customWidth="1"/>
    <col min="3329" max="3329" width="13.42578125" style="2" bestFit="1" customWidth="1"/>
    <col min="3330" max="3330" width="14.85546875" style="2" bestFit="1" customWidth="1"/>
    <col min="3331" max="3331" width="22" style="2" customWidth="1"/>
    <col min="3332" max="3332" width="7.42578125" style="2" bestFit="1" customWidth="1"/>
    <col min="3333" max="3333" width="11.28515625" style="2" bestFit="1" customWidth="1"/>
    <col min="3334" max="3334" width="7.42578125" style="2" bestFit="1" customWidth="1"/>
    <col min="3335" max="3335" width="14.28515625" style="2" bestFit="1" customWidth="1"/>
    <col min="3336" max="3336" width="12" style="2" customWidth="1"/>
    <col min="3337" max="3337" width="0" style="2" hidden="1" customWidth="1"/>
    <col min="3338" max="3338" width="10.85546875" style="2" customWidth="1"/>
    <col min="3339" max="3339" width="10.28515625" style="2" customWidth="1"/>
    <col min="3340" max="3340" width="10.42578125" style="2" bestFit="1" customWidth="1"/>
    <col min="3341" max="3341" width="21.42578125" style="2" customWidth="1"/>
    <col min="3342" max="3342" width="9.85546875" style="2" customWidth="1"/>
    <col min="3343" max="3583" width="9" style="2"/>
    <col min="3584" max="3584" width="19.85546875" style="2" bestFit="1" customWidth="1"/>
    <col min="3585" max="3585" width="13.42578125" style="2" bestFit="1" customWidth="1"/>
    <col min="3586" max="3586" width="14.85546875" style="2" bestFit="1" customWidth="1"/>
    <col min="3587" max="3587" width="22" style="2" customWidth="1"/>
    <col min="3588" max="3588" width="7.42578125" style="2" bestFit="1" customWidth="1"/>
    <col min="3589" max="3589" width="11.28515625" style="2" bestFit="1" customWidth="1"/>
    <col min="3590" max="3590" width="7.42578125" style="2" bestFit="1" customWidth="1"/>
    <col min="3591" max="3591" width="14.28515625" style="2" bestFit="1" customWidth="1"/>
    <col min="3592" max="3592" width="12" style="2" customWidth="1"/>
    <col min="3593" max="3593" width="0" style="2" hidden="1" customWidth="1"/>
    <col min="3594" max="3594" width="10.85546875" style="2" customWidth="1"/>
    <col min="3595" max="3595" width="10.28515625" style="2" customWidth="1"/>
    <col min="3596" max="3596" width="10.42578125" style="2" bestFit="1" customWidth="1"/>
    <col min="3597" max="3597" width="21.42578125" style="2" customWidth="1"/>
    <col min="3598" max="3598" width="9.85546875" style="2" customWidth="1"/>
    <col min="3599" max="3839" width="9" style="2"/>
    <col min="3840" max="3840" width="19.85546875" style="2" bestFit="1" customWidth="1"/>
    <col min="3841" max="3841" width="13.42578125" style="2" bestFit="1" customWidth="1"/>
    <col min="3842" max="3842" width="14.85546875" style="2" bestFit="1" customWidth="1"/>
    <col min="3843" max="3843" width="22" style="2" customWidth="1"/>
    <col min="3844" max="3844" width="7.42578125" style="2" bestFit="1" customWidth="1"/>
    <col min="3845" max="3845" width="11.28515625" style="2" bestFit="1" customWidth="1"/>
    <col min="3846" max="3846" width="7.42578125" style="2" bestFit="1" customWidth="1"/>
    <col min="3847" max="3847" width="14.28515625" style="2" bestFit="1" customWidth="1"/>
    <col min="3848" max="3848" width="12" style="2" customWidth="1"/>
    <col min="3849" max="3849" width="0" style="2" hidden="1" customWidth="1"/>
    <col min="3850" max="3850" width="10.85546875" style="2" customWidth="1"/>
    <col min="3851" max="3851" width="10.28515625" style="2" customWidth="1"/>
    <col min="3852" max="3852" width="10.42578125" style="2" bestFit="1" customWidth="1"/>
    <col min="3853" max="3853" width="21.42578125" style="2" customWidth="1"/>
    <col min="3854" max="3854" width="9.85546875" style="2" customWidth="1"/>
    <col min="3855" max="4095" width="9" style="2"/>
    <col min="4096" max="4096" width="19.85546875" style="2" bestFit="1" customWidth="1"/>
    <col min="4097" max="4097" width="13.42578125" style="2" bestFit="1" customWidth="1"/>
    <col min="4098" max="4098" width="14.85546875" style="2" bestFit="1" customWidth="1"/>
    <col min="4099" max="4099" width="22" style="2" customWidth="1"/>
    <col min="4100" max="4100" width="7.42578125" style="2" bestFit="1" customWidth="1"/>
    <col min="4101" max="4101" width="11.28515625" style="2" bestFit="1" customWidth="1"/>
    <col min="4102" max="4102" width="7.42578125" style="2" bestFit="1" customWidth="1"/>
    <col min="4103" max="4103" width="14.28515625" style="2" bestFit="1" customWidth="1"/>
    <col min="4104" max="4104" width="12" style="2" customWidth="1"/>
    <col min="4105" max="4105" width="0" style="2" hidden="1" customWidth="1"/>
    <col min="4106" max="4106" width="10.85546875" style="2" customWidth="1"/>
    <col min="4107" max="4107" width="10.28515625" style="2" customWidth="1"/>
    <col min="4108" max="4108" width="10.42578125" style="2" bestFit="1" customWidth="1"/>
    <col min="4109" max="4109" width="21.42578125" style="2" customWidth="1"/>
    <col min="4110" max="4110" width="9.85546875" style="2" customWidth="1"/>
    <col min="4111" max="4351" width="9" style="2"/>
    <col min="4352" max="4352" width="19.85546875" style="2" bestFit="1" customWidth="1"/>
    <col min="4353" max="4353" width="13.42578125" style="2" bestFit="1" customWidth="1"/>
    <col min="4354" max="4354" width="14.85546875" style="2" bestFit="1" customWidth="1"/>
    <col min="4355" max="4355" width="22" style="2" customWidth="1"/>
    <col min="4356" max="4356" width="7.42578125" style="2" bestFit="1" customWidth="1"/>
    <col min="4357" max="4357" width="11.28515625" style="2" bestFit="1" customWidth="1"/>
    <col min="4358" max="4358" width="7.42578125" style="2" bestFit="1" customWidth="1"/>
    <col min="4359" max="4359" width="14.28515625" style="2" bestFit="1" customWidth="1"/>
    <col min="4360" max="4360" width="12" style="2" customWidth="1"/>
    <col min="4361" max="4361" width="0" style="2" hidden="1" customWidth="1"/>
    <col min="4362" max="4362" width="10.85546875" style="2" customWidth="1"/>
    <col min="4363" max="4363" width="10.28515625" style="2" customWidth="1"/>
    <col min="4364" max="4364" width="10.42578125" style="2" bestFit="1" customWidth="1"/>
    <col min="4365" max="4365" width="21.42578125" style="2" customWidth="1"/>
    <col min="4366" max="4366" width="9.85546875" style="2" customWidth="1"/>
    <col min="4367" max="4607" width="9" style="2"/>
    <col min="4608" max="4608" width="19.85546875" style="2" bestFit="1" customWidth="1"/>
    <col min="4609" max="4609" width="13.42578125" style="2" bestFit="1" customWidth="1"/>
    <col min="4610" max="4610" width="14.85546875" style="2" bestFit="1" customWidth="1"/>
    <col min="4611" max="4611" width="22" style="2" customWidth="1"/>
    <col min="4612" max="4612" width="7.42578125" style="2" bestFit="1" customWidth="1"/>
    <col min="4613" max="4613" width="11.28515625" style="2" bestFit="1" customWidth="1"/>
    <col min="4614" max="4614" width="7.42578125" style="2" bestFit="1" customWidth="1"/>
    <col min="4615" max="4615" width="14.28515625" style="2" bestFit="1" customWidth="1"/>
    <col min="4616" max="4616" width="12" style="2" customWidth="1"/>
    <col min="4617" max="4617" width="0" style="2" hidden="1" customWidth="1"/>
    <col min="4618" max="4618" width="10.85546875" style="2" customWidth="1"/>
    <col min="4619" max="4619" width="10.28515625" style="2" customWidth="1"/>
    <col min="4620" max="4620" width="10.42578125" style="2" bestFit="1" customWidth="1"/>
    <col min="4621" max="4621" width="21.42578125" style="2" customWidth="1"/>
    <col min="4622" max="4622" width="9.85546875" style="2" customWidth="1"/>
    <col min="4623" max="4863" width="9" style="2"/>
    <col min="4864" max="4864" width="19.85546875" style="2" bestFit="1" customWidth="1"/>
    <col min="4865" max="4865" width="13.42578125" style="2" bestFit="1" customWidth="1"/>
    <col min="4866" max="4866" width="14.85546875" style="2" bestFit="1" customWidth="1"/>
    <col min="4867" max="4867" width="22" style="2" customWidth="1"/>
    <col min="4868" max="4868" width="7.42578125" style="2" bestFit="1" customWidth="1"/>
    <col min="4869" max="4869" width="11.28515625" style="2" bestFit="1" customWidth="1"/>
    <col min="4870" max="4870" width="7.42578125" style="2" bestFit="1" customWidth="1"/>
    <col min="4871" max="4871" width="14.28515625" style="2" bestFit="1" customWidth="1"/>
    <col min="4872" max="4872" width="12" style="2" customWidth="1"/>
    <col min="4873" max="4873" width="0" style="2" hidden="1" customWidth="1"/>
    <col min="4874" max="4874" width="10.85546875" style="2" customWidth="1"/>
    <col min="4875" max="4875" width="10.28515625" style="2" customWidth="1"/>
    <col min="4876" max="4876" width="10.42578125" style="2" bestFit="1" customWidth="1"/>
    <col min="4877" max="4877" width="21.42578125" style="2" customWidth="1"/>
    <col min="4878" max="4878" width="9.85546875" style="2" customWidth="1"/>
    <col min="4879" max="5119" width="9" style="2"/>
    <col min="5120" max="5120" width="19.85546875" style="2" bestFit="1" customWidth="1"/>
    <col min="5121" max="5121" width="13.42578125" style="2" bestFit="1" customWidth="1"/>
    <col min="5122" max="5122" width="14.85546875" style="2" bestFit="1" customWidth="1"/>
    <col min="5123" max="5123" width="22" style="2" customWidth="1"/>
    <col min="5124" max="5124" width="7.42578125" style="2" bestFit="1" customWidth="1"/>
    <col min="5125" max="5125" width="11.28515625" style="2" bestFit="1" customWidth="1"/>
    <col min="5126" max="5126" width="7.42578125" style="2" bestFit="1" customWidth="1"/>
    <col min="5127" max="5127" width="14.28515625" style="2" bestFit="1" customWidth="1"/>
    <col min="5128" max="5128" width="12" style="2" customWidth="1"/>
    <col min="5129" max="5129" width="0" style="2" hidden="1" customWidth="1"/>
    <col min="5130" max="5130" width="10.85546875" style="2" customWidth="1"/>
    <col min="5131" max="5131" width="10.28515625" style="2" customWidth="1"/>
    <col min="5132" max="5132" width="10.42578125" style="2" bestFit="1" customWidth="1"/>
    <col min="5133" max="5133" width="21.42578125" style="2" customWidth="1"/>
    <col min="5134" max="5134" width="9.85546875" style="2" customWidth="1"/>
    <col min="5135" max="5375" width="9" style="2"/>
    <col min="5376" max="5376" width="19.85546875" style="2" bestFit="1" customWidth="1"/>
    <col min="5377" max="5377" width="13.42578125" style="2" bestFit="1" customWidth="1"/>
    <col min="5378" max="5378" width="14.85546875" style="2" bestFit="1" customWidth="1"/>
    <col min="5379" max="5379" width="22" style="2" customWidth="1"/>
    <col min="5380" max="5380" width="7.42578125" style="2" bestFit="1" customWidth="1"/>
    <col min="5381" max="5381" width="11.28515625" style="2" bestFit="1" customWidth="1"/>
    <col min="5382" max="5382" width="7.42578125" style="2" bestFit="1" customWidth="1"/>
    <col min="5383" max="5383" width="14.28515625" style="2" bestFit="1" customWidth="1"/>
    <col min="5384" max="5384" width="12" style="2" customWidth="1"/>
    <col min="5385" max="5385" width="0" style="2" hidden="1" customWidth="1"/>
    <col min="5386" max="5386" width="10.85546875" style="2" customWidth="1"/>
    <col min="5387" max="5387" width="10.28515625" style="2" customWidth="1"/>
    <col min="5388" max="5388" width="10.42578125" style="2" bestFit="1" customWidth="1"/>
    <col min="5389" max="5389" width="21.42578125" style="2" customWidth="1"/>
    <col min="5390" max="5390" width="9.85546875" style="2" customWidth="1"/>
    <col min="5391" max="5631" width="9" style="2"/>
    <col min="5632" max="5632" width="19.85546875" style="2" bestFit="1" customWidth="1"/>
    <col min="5633" max="5633" width="13.42578125" style="2" bestFit="1" customWidth="1"/>
    <col min="5634" max="5634" width="14.85546875" style="2" bestFit="1" customWidth="1"/>
    <col min="5635" max="5635" width="22" style="2" customWidth="1"/>
    <col min="5636" max="5636" width="7.42578125" style="2" bestFit="1" customWidth="1"/>
    <col min="5637" max="5637" width="11.28515625" style="2" bestFit="1" customWidth="1"/>
    <col min="5638" max="5638" width="7.42578125" style="2" bestFit="1" customWidth="1"/>
    <col min="5639" max="5639" width="14.28515625" style="2" bestFit="1" customWidth="1"/>
    <col min="5640" max="5640" width="12" style="2" customWidth="1"/>
    <col min="5641" max="5641" width="0" style="2" hidden="1" customWidth="1"/>
    <col min="5642" max="5642" width="10.85546875" style="2" customWidth="1"/>
    <col min="5643" max="5643" width="10.28515625" style="2" customWidth="1"/>
    <col min="5644" max="5644" width="10.42578125" style="2" bestFit="1" customWidth="1"/>
    <col min="5645" max="5645" width="21.42578125" style="2" customWidth="1"/>
    <col min="5646" max="5646" width="9.85546875" style="2" customWidth="1"/>
    <col min="5647" max="5887" width="9" style="2"/>
    <col min="5888" max="5888" width="19.85546875" style="2" bestFit="1" customWidth="1"/>
    <col min="5889" max="5889" width="13.42578125" style="2" bestFit="1" customWidth="1"/>
    <col min="5890" max="5890" width="14.85546875" style="2" bestFit="1" customWidth="1"/>
    <col min="5891" max="5891" width="22" style="2" customWidth="1"/>
    <col min="5892" max="5892" width="7.42578125" style="2" bestFit="1" customWidth="1"/>
    <col min="5893" max="5893" width="11.28515625" style="2" bestFit="1" customWidth="1"/>
    <col min="5894" max="5894" width="7.42578125" style="2" bestFit="1" customWidth="1"/>
    <col min="5895" max="5895" width="14.28515625" style="2" bestFit="1" customWidth="1"/>
    <col min="5896" max="5896" width="12" style="2" customWidth="1"/>
    <col min="5897" max="5897" width="0" style="2" hidden="1" customWidth="1"/>
    <col min="5898" max="5898" width="10.85546875" style="2" customWidth="1"/>
    <col min="5899" max="5899" width="10.28515625" style="2" customWidth="1"/>
    <col min="5900" max="5900" width="10.42578125" style="2" bestFit="1" customWidth="1"/>
    <col min="5901" max="5901" width="21.42578125" style="2" customWidth="1"/>
    <col min="5902" max="5902" width="9.85546875" style="2" customWidth="1"/>
    <col min="5903" max="6143" width="9" style="2"/>
    <col min="6144" max="6144" width="19.85546875" style="2" bestFit="1" customWidth="1"/>
    <col min="6145" max="6145" width="13.42578125" style="2" bestFit="1" customWidth="1"/>
    <col min="6146" max="6146" width="14.85546875" style="2" bestFit="1" customWidth="1"/>
    <col min="6147" max="6147" width="22" style="2" customWidth="1"/>
    <col min="6148" max="6148" width="7.42578125" style="2" bestFit="1" customWidth="1"/>
    <col min="6149" max="6149" width="11.28515625" style="2" bestFit="1" customWidth="1"/>
    <col min="6150" max="6150" width="7.42578125" style="2" bestFit="1" customWidth="1"/>
    <col min="6151" max="6151" width="14.28515625" style="2" bestFit="1" customWidth="1"/>
    <col min="6152" max="6152" width="12" style="2" customWidth="1"/>
    <col min="6153" max="6153" width="0" style="2" hidden="1" customWidth="1"/>
    <col min="6154" max="6154" width="10.85546875" style="2" customWidth="1"/>
    <col min="6155" max="6155" width="10.28515625" style="2" customWidth="1"/>
    <col min="6156" max="6156" width="10.42578125" style="2" bestFit="1" customWidth="1"/>
    <col min="6157" max="6157" width="21.42578125" style="2" customWidth="1"/>
    <col min="6158" max="6158" width="9.85546875" style="2" customWidth="1"/>
    <col min="6159" max="6399" width="9" style="2"/>
    <col min="6400" max="6400" width="19.85546875" style="2" bestFit="1" customWidth="1"/>
    <col min="6401" max="6401" width="13.42578125" style="2" bestFit="1" customWidth="1"/>
    <col min="6402" max="6402" width="14.85546875" style="2" bestFit="1" customWidth="1"/>
    <col min="6403" max="6403" width="22" style="2" customWidth="1"/>
    <col min="6404" max="6404" width="7.42578125" style="2" bestFit="1" customWidth="1"/>
    <col min="6405" max="6405" width="11.28515625" style="2" bestFit="1" customWidth="1"/>
    <col min="6406" max="6406" width="7.42578125" style="2" bestFit="1" customWidth="1"/>
    <col min="6407" max="6407" width="14.28515625" style="2" bestFit="1" customWidth="1"/>
    <col min="6408" max="6408" width="12" style="2" customWidth="1"/>
    <col min="6409" max="6409" width="0" style="2" hidden="1" customWidth="1"/>
    <col min="6410" max="6410" width="10.85546875" style="2" customWidth="1"/>
    <col min="6411" max="6411" width="10.28515625" style="2" customWidth="1"/>
    <col min="6412" max="6412" width="10.42578125" style="2" bestFit="1" customWidth="1"/>
    <col min="6413" max="6413" width="21.42578125" style="2" customWidth="1"/>
    <col min="6414" max="6414" width="9.85546875" style="2" customWidth="1"/>
    <col min="6415" max="6655" width="9" style="2"/>
    <col min="6656" max="6656" width="19.85546875" style="2" bestFit="1" customWidth="1"/>
    <col min="6657" max="6657" width="13.42578125" style="2" bestFit="1" customWidth="1"/>
    <col min="6658" max="6658" width="14.85546875" style="2" bestFit="1" customWidth="1"/>
    <col min="6659" max="6659" width="22" style="2" customWidth="1"/>
    <col min="6660" max="6660" width="7.42578125" style="2" bestFit="1" customWidth="1"/>
    <col min="6661" max="6661" width="11.28515625" style="2" bestFit="1" customWidth="1"/>
    <col min="6662" max="6662" width="7.42578125" style="2" bestFit="1" customWidth="1"/>
    <col min="6663" max="6663" width="14.28515625" style="2" bestFit="1" customWidth="1"/>
    <col min="6664" max="6664" width="12" style="2" customWidth="1"/>
    <col min="6665" max="6665" width="0" style="2" hidden="1" customWidth="1"/>
    <col min="6666" max="6666" width="10.85546875" style="2" customWidth="1"/>
    <col min="6667" max="6667" width="10.28515625" style="2" customWidth="1"/>
    <col min="6668" max="6668" width="10.42578125" style="2" bestFit="1" customWidth="1"/>
    <col min="6669" max="6669" width="21.42578125" style="2" customWidth="1"/>
    <col min="6670" max="6670" width="9.85546875" style="2" customWidth="1"/>
    <col min="6671" max="6911" width="9" style="2"/>
    <col min="6912" max="6912" width="19.85546875" style="2" bestFit="1" customWidth="1"/>
    <col min="6913" max="6913" width="13.42578125" style="2" bestFit="1" customWidth="1"/>
    <col min="6914" max="6914" width="14.85546875" style="2" bestFit="1" customWidth="1"/>
    <col min="6915" max="6915" width="22" style="2" customWidth="1"/>
    <col min="6916" max="6916" width="7.42578125" style="2" bestFit="1" customWidth="1"/>
    <col min="6917" max="6917" width="11.28515625" style="2" bestFit="1" customWidth="1"/>
    <col min="6918" max="6918" width="7.42578125" style="2" bestFit="1" customWidth="1"/>
    <col min="6919" max="6919" width="14.28515625" style="2" bestFit="1" customWidth="1"/>
    <col min="6920" max="6920" width="12" style="2" customWidth="1"/>
    <col min="6921" max="6921" width="0" style="2" hidden="1" customWidth="1"/>
    <col min="6922" max="6922" width="10.85546875" style="2" customWidth="1"/>
    <col min="6923" max="6923" width="10.28515625" style="2" customWidth="1"/>
    <col min="6924" max="6924" width="10.42578125" style="2" bestFit="1" customWidth="1"/>
    <col min="6925" max="6925" width="21.42578125" style="2" customWidth="1"/>
    <col min="6926" max="6926" width="9.85546875" style="2" customWidth="1"/>
    <col min="6927" max="7167" width="9" style="2"/>
    <col min="7168" max="7168" width="19.85546875" style="2" bestFit="1" customWidth="1"/>
    <col min="7169" max="7169" width="13.42578125" style="2" bestFit="1" customWidth="1"/>
    <col min="7170" max="7170" width="14.85546875" style="2" bestFit="1" customWidth="1"/>
    <col min="7171" max="7171" width="22" style="2" customWidth="1"/>
    <col min="7172" max="7172" width="7.42578125" style="2" bestFit="1" customWidth="1"/>
    <col min="7173" max="7173" width="11.28515625" style="2" bestFit="1" customWidth="1"/>
    <col min="7174" max="7174" width="7.42578125" style="2" bestFit="1" customWidth="1"/>
    <col min="7175" max="7175" width="14.28515625" style="2" bestFit="1" customWidth="1"/>
    <col min="7176" max="7176" width="12" style="2" customWidth="1"/>
    <col min="7177" max="7177" width="0" style="2" hidden="1" customWidth="1"/>
    <col min="7178" max="7178" width="10.85546875" style="2" customWidth="1"/>
    <col min="7179" max="7179" width="10.28515625" style="2" customWidth="1"/>
    <col min="7180" max="7180" width="10.42578125" style="2" bestFit="1" customWidth="1"/>
    <col min="7181" max="7181" width="21.42578125" style="2" customWidth="1"/>
    <col min="7182" max="7182" width="9.85546875" style="2" customWidth="1"/>
    <col min="7183" max="7423" width="9" style="2"/>
    <col min="7424" max="7424" width="19.85546875" style="2" bestFit="1" customWidth="1"/>
    <col min="7425" max="7425" width="13.42578125" style="2" bestFit="1" customWidth="1"/>
    <col min="7426" max="7426" width="14.85546875" style="2" bestFit="1" customWidth="1"/>
    <col min="7427" max="7427" width="22" style="2" customWidth="1"/>
    <col min="7428" max="7428" width="7.42578125" style="2" bestFit="1" customWidth="1"/>
    <col min="7429" max="7429" width="11.28515625" style="2" bestFit="1" customWidth="1"/>
    <col min="7430" max="7430" width="7.42578125" style="2" bestFit="1" customWidth="1"/>
    <col min="7431" max="7431" width="14.28515625" style="2" bestFit="1" customWidth="1"/>
    <col min="7432" max="7432" width="12" style="2" customWidth="1"/>
    <col min="7433" max="7433" width="0" style="2" hidden="1" customWidth="1"/>
    <col min="7434" max="7434" width="10.85546875" style="2" customWidth="1"/>
    <col min="7435" max="7435" width="10.28515625" style="2" customWidth="1"/>
    <col min="7436" max="7436" width="10.42578125" style="2" bestFit="1" customWidth="1"/>
    <col min="7437" max="7437" width="21.42578125" style="2" customWidth="1"/>
    <col min="7438" max="7438" width="9.85546875" style="2" customWidth="1"/>
    <col min="7439" max="7679" width="9" style="2"/>
    <col min="7680" max="7680" width="19.85546875" style="2" bestFit="1" customWidth="1"/>
    <col min="7681" max="7681" width="13.42578125" style="2" bestFit="1" customWidth="1"/>
    <col min="7682" max="7682" width="14.85546875" style="2" bestFit="1" customWidth="1"/>
    <col min="7683" max="7683" width="22" style="2" customWidth="1"/>
    <col min="7684" max="7684" width="7.42578125" style="2" bestFit="1" customWidth="1"/>
    <col min="7685" max="7685" width="11.28515625" style="2" bestFit="1" customWidth="1"/>
    <col min="7686" max="7686" width="7.42578125" style="2" bestFit="1" customWidth="1"/>
    <col min="7687" max="7687" width="14.28515625" style="2" bestFit="1" customWidth="1"/>
    <col min="7688" max="7688" width="12" style="2" customWidth="1"/>
    <col min="7689" max="7689" width="0" style="2" hidden="1" customWidth="1"/>
    <col min="7690" max="7690" width="10.85546875" style="2" customWidth="1"/>
    <col min="7691" max="7691" width="10.28515625" style="2" customWidth="1"/>
    <col min="7692" max="7692" width="10.42578125" style="2" bestFit="1" customWidth="1"/>
    <col min="7693" max="7693" width="21.42578125" style="2" customWidth="1"/>
    <col min="7694" max="7694" width="9.85546875" style="2" customWidth="1"/>
    <col min="7695" max="7935" width="9" style="2"/>
    <col min="7936" max="7936" width="19.85546875" style="2" bestFit="1" customWidth="1"/>
    <col min="7937" max="7937" width="13.42578125" style="2" bestFit="1" customWidth="1"/>
    <col min="7938" max="7938" width="14.85546875" style="2" bestFit="1" customWidth="1"/>
    <col min="7939" max="7939" width="22" style="2" customWidth="1"/>
    <col min="7940" max="7940" width="7.42578125" style="2" bestFit="1" customWidth="1"/>
    <col min="7941" max="7941" width="11.28515625" style="2" bestFit="1" customWidth="1"/>
    <col min="7942" max="7942" width="7.42578125" style="2" bestFit="1" customWidth="1"/>
    <col min="7943" max="7943" width="14.28515625" style="2" bestFit="1" customWidth="1"/>
    <col min="7944" max="7944" width="12" style="2" customWidth="1"/>
    <col min="7945" max="7945" width="0" style="2" hidden="1" customWidth="1"/>
    <col min="7946" max="7946" width="10.85546875" style="2" customWidth="1"/>
    <col min="7947" max="7947" width="10.28515625" style="2" customWidth="1"/>
    <col min="7948" max="7948" width="10.42578125" style="2" bestFit="1" customWidth="1"/>
    <col min="7949" max="7949" width="21.42578125" style="2" customWidth="1"/>
    <col min="7950" max="7950" width="9.85546875" style="2" customWidth="1"/>
    <col min="7951" max="8191" width="9" style="2"/>
    <col min="8192" max="8192" width="19.85546875" style="2" bestFit="1" customWidth="1"/>
    <col min="8193" max="8193" width="13.42578125" style="2" bestFit="1" customWidth="1"/>
    <col min="8194" max="8194" width="14.85546875" style="2" bestFit="1" customWidth="1"/>
    <col min="8195" max="8195" width="22" style="2" customWidth="1"/>
    <col min="8196" max="8196" width="7.42578125" style="2" bestFit="1" customWidth="1"/>
    <col min="8197" max="8197" width="11.28515625" style="2" bestFit="1" customWidth="1"/>
    <col min="8198" max="8198" width="7.42578125" style="2" bestFit="1" customWidth="1"/>
    <col min="8199" max="8199" width="14.28515625" style="2" bestFit="1" customWidth="1"/>
    <col min="8200" max="8200" width="12" style="2" customWidth="1"/>
    <col min="8201" max="8201" width="0" style="2" hidden="1" customWidth="1"/>
    <col min="8202" max="8202" width="10.85546875" style="2" customWidth="1"/>
    <col min="8203" max="8203" width="10.28515625" style="2" customWidth="1"/>
    <col min="8204" max="8204" width="10.42578125" style="2" bestFit="1" customWidth="1"/>
    <col min="8205" max="8205" width="21.42578125" style="2" customWidth="1"/>
    <col min="8206" max="8206" width="9.85546875" style="2" customWidth="1"/>
    <col min="8207" max="8447" width="9" style="2"/>
    <col min="8448" max="8448" width="19.85546875" style="2" bestFit="1" customWidth="1"/>
    <col min="8449" max="8449" width="13.42578125" style="2" bestFit="1" customWidth="1"/>
    <col min="8450" max="8450" width="14.85546875" style="2" bestFit="1" customWidth="1"/>
    <col min="8451" max="8451" width="22" style="2" customWidth="1"/>
    <col min="8452" max="8452" width="7.42578125" style="2" bestFit="1" customWidth="1"/>
    <col min="8453" max="8453" width="11.28515625" style="2" bestFit="1" customWidth="1"/>
    <col min="8454" max="8454" width="7.42578125" style="2" bestFit="1" customWidth="1"/>
    <col min="8455" max="8455" width="14.28515625" style="2" bestFit="1" customWidth="1"/>
    <col min="8456" max="8456" width="12" style="2" customWidth="1"/>
    <col min="8457" max="8457" width="0" style="2" hidden="1" customWidth="1"/>
    <col min="8458" max="8458" width="10.85546875" style="2" customWidth="1"/>
    <col min="8459" max="8459" width="10.28515625" style="2" customWidth="1"/>
    <col min="8460" max="8460" width="10.42578125" style="2" bestFit="1" customWidth="1"/>
    <col min="8461" max="8461" width="21.42578125" style="2" customWidth="1"/>
    <col min="8462" max="8462" width="9.85546875" style="2" customWidth="1"/>
    <col min="8463" max="8703" width="9" style="2"/>
    <col min="8704" max="8704" width="19.85546875" style="2" bestFit="1" customWidth="1"/>
    <col min="8705" max="8705" width="13.42578125" style="2" bestFit="1" customWidth="1"/>
    <col min="8706" max="8706" width="14.85546875" style="2" bestFit="1" customWidth="1"/>
    <col min="8707" max="8707" width="22" style="2" customWidth="1"/>
    <col min="8708" max="8708" width="7.42578125" style="2" bestFit="1" customWidth="1"/>
    <col min="8709" max="8709" width="11.28515625" style="2" bestFit="1" customWidth="1"/>
    <col min="8710" max="8710" width="7.42578125" style="2" bestFit="1" customWidth="1"/>
    <col min="8711" max="8711" width="14.28515625" style="2" bestFit="1" customWidth="1"/>
    <col min="8712" max="8712" width="12" style="2" customWidth="1"/>
    <col min="8713" max="8713" width="0" style="2" hidden="1" customWidth="1"/>
    <col min="8714" max="8714" width="10.85546875" style="2" customWidth="1"/>
    <col min="8715" max="8715" width="10.28515625" style="2" customWidth="1"/>
    <col min="8716" max="8716" width="10.42578125" style="2" bestFit="1" customWidth="1"/>
    <col min="8717" max="8717" width="21.42578125" style="2" customWidth="1"/>
    <col min="8718" max="8718" width="9.85546875" style="2" customWidth="1"/>
    <col min="8719" max="8959" width="9" style="2"/>
    <col min="8960" max="8960" width="19.85546875" style="2" bestFit="1" customWidth="1"/>
    <col min="8961" max="8961" width="13.42578125" style="2" bestFit="1" customWidth="1"/>
    <col min="8962" max="8962" width="14.85546875" style="2" bestFit="1" customWidth="1"/>
    <col min="8963" max="8963" width="22" style="2" customWidth="1"/>
    <col min="8964" max="8964" width="7.42578125" style="2" bestFit="1" customWidth="1"/>
    <col min="8965" max="8965" width="11.28515625" style="2" bestFit="1" customWidth="1"/>
    <col min="8966" max="8966" width="7.42578125" style="2" bestFit="1" customWidth="1"/>
    <col min="8967" max="8967" width="14.28515625" style="2" bestFit="1" customWidth="1"/>
    <col min="8968" max="8968" width="12" style="2" customWidth="1"/>
    <col min="8969" max="8969" width="0" style="2" hidden="1" customWidth="1"/>
    <col min="8970" max="8970" width="10.85546875" style="2" customWidth="1"/>
    <col min="8971" max="8971" width="10.28515625" style="2" customWidth="1"/>
    <col min="8972" max="8972" width="10.42578125" style="2" bestFit="1" customWidth="1"/>
    <col min="8973" max="8973" width="21.42578125" style="2" customWidth="1"/>
    <col min="8974" max="8974" width="9.85546875" style="2" customWidth="1"/>
    <col min="8975" max="9215" width="9" style="2"/>
    <col min="9216" max="9216" width="19.85546875" style="2" bestFit="1" customWidth="1"/>
    <col min="9217" max="9217" width="13.42578125" style="2" bestFit="1" customWidth="1"/>
    <col min="9218" max="9218" width="14.85546875" style="2" bestFit="1" customWidth="1"/>
    <col min="9219" max="9219" width="22" style="2" customWidth="1"/>
    <col min="9220" max="9220" width="7.42578125" style="2" bestFit="1" customWidth="1"/>
    <col min="9221" max="9221" width="11.28515625" style="2" bestFit="1" customWidth="1"/>
    <col min="9222" max="9222" width="7.42578125" style="2" bestFit="1" customWidth="1"/>
    <col min="9223" max="9223" width="14.28515625" style="2" bestFit="1" customWidth="1"/>
    <col min="9224" max="9224" width="12" style="2" customWidth="1"/>
    <col min="9225" max="9225" width="0" style="2" hidden="1" customWidth="1"/>
    <col min="9226" max="9226" width="10.85546875" style="2" customWidth="1"/>
    <col min="9227" max="9227" width="10.28515625" style="2" customWidth="1"/>
    <col min="9228" max="9228" width="10.42578125" style="2" bestFit="1" customWidth="1"/>
    <col min="9229" max="9229" width="21.42578125" style="2" customWidth="1"/>
    <col min="9230" max="9230" width="9.85546875" style="2" customWidth="1"/>
    <col min="9231" max="9471" width="9" style="2"/>
    <col min="9472" max="9472" width="19.85546875" style="2" bestFit="1" customWidth="1"/>
    <col min="9473" max="9473" width="13.42578125" style="2" bestFit="1" customWidth="1"/>
    <col min="9474" max="9474" width="14.85546875" style="2" bestFit="1" customWidth="1"/>
    <col min="9475" max="9475" width="22" style="2" customWidth="1"/>
    <col min="9476" max="9476" width="7.42578125" style="2" bestFit="1" customWidth="1"/>
    <col min="9477" max="9477" width="11.28515625" style="2" bestFit="1" customWidth="1"/>
    <col min="9478" max="9478" width="7.42578125" style="2" bestFit="1" customWidth="1"/>
    <col min="9479" max="9479" width="14.28515625" style="2" bestFit="1" customWidth="1"/>
    <col min="9480" max="9480" width="12" style="2" customWidth="1"/>
    <col min="9481" max="9481" width="0" style="2" hidden="1" customWidth="1"/>
    <col min="9482" max="9482" width="10.85546875" style="2" customWidth="1"/>
    <col min="9483" max="9483" width="10.28515625" style="2" customWidth="1"/>
    <col min="9484" max="9484" width="10.42578125" style="2" bestFit="1" customWidth="1"/>
    <col min="9485" max="9485" width="21.42578125" style="2" customWidth="1"/>
    <col min="9486" max="9486" width="9.85546875" style="2" customWidth="1"/>
    <col min="9487" max="9727" width="9" style="2"/>
    <col min="9728" max="9728" width="19.85546875" style="2" bestFit="1" customWidth="1"/>
    <col min="9729" max="9729" width="13.42578125" style="2" bestFit="1" customWidth="1"/>
    <col min="9730" max="9730" width="14.85546875" style="2" bestFit="1" customWidth="1"/>
    <col min="9731" max="9731" width="22" style="2" customWidth="1"/>
    <col min="9732" max="9732" width="7.42578125" style="2" bestFit="1" customWidth="1"/>
    <col min="9733" max="9733" width="11.28515625" style="2" bestFit="1" customWidth="1"/>
    <col min="9734" max="9734" width="7.42578125" style="2" bestFit="1" customWidth="1"/>
    <col min="9735" max="9735" width="14.28515625" style="2" bestFit="1" customWidth="1"/>
    <col min="9736" max="9736" width="12" style="2" customWidth="1"/>
    <col min="9737" max="9737" width="0" style="2" hidden="1" customWidth="1"/>
    <col min="9738" max="9738" width="10.85546875" style="2" customWidth="1"/>
    <col min="9739" max="9739" width="10.28515625" style="2" customWidth="1"/>
    <col min="9740" max="9740" width="10.42578125" style="2" bestFit="1" customWidth="1"/>
    <col min="9741" max="9741" width="21.42578125" style="2" customWidth="1"/>
    <col min="9742" max="9742" width="9.85546875" style="2" customWidth="1"/>
    <col min="9743" max="9983" width="9" style="2"/>
    <col min="9984" max="9984" width="19.85546875" style="2" bestFit="1" customWidth="1"/>
    <col min="9985" max="9985" width="13.42578125" style="2" bestFit="1" customWidth="1"/>
    <col min="9986" max="9986" width="14.85546875" style="2" bestFit="1" customWidth="1"/>
    <col min="9987" max="9987" width="22" style="2" customWidth="1"/>
    <col min="9988" max="9988" width="7.42578125" style="2" bestFit="1" customWidth="1"/>
    <col min="9989" max="9989" width="11.28515625" style="2" bestFit="1" customWidth="1"/>
    <col min="9990" max="9990" width="7.42578125" style="2" bestFit="1" customWidth="1"/>
    <col min="9991" max="9991" width="14.28515625" style="2" bestFit="1" customWidth="1"/>
    <col min="9992" max="9992" width="12" style="2" customWidth="1"/>
    <col min="9993" max="9993" width="0" style="2" hidden="1" customWidth="1"/>
    <col min="9994" max="9994" width="10.85546875" style="2" customWidth="1"/>
    <col min="9995" max="9995" width="10.28515625" style="2" customWidth="1"/>
    <col min="9996" max="9996" width="10.42578125" style="2" bestFit="1" customWidth="1"/>
    <col min="9997" max="9997" width="21.42578125" style="2" customWidth="1"/>
    <col min="9998" max="9998" width="9.85546875" style="2" customWidth="1"/>
    <col min="9999" max="10239" width="9" style="2"/>
    <col min="10240" max="10240" width="19.85546875" style="2" bestFit="1" customWidth="1"/>
    <col min="10241" max="10241" width="13.42578125" style="2" bestFit="1" customWidth="1"/>
    <col min="10242" max="10242" width="14.85546875" style="2" bestFit="1" customWidth="1"/>
    <col min="10243" max="10243" width="22" style="2" customWidth="1"/>
    <col min="10244" max="10244" width="7.42578125" style="2" bestFit="1" customWidth="1"/>
    <col min="10245" max="10245" width="11.28515625" style="2" bestFit="1" customWidth="1"/>
    <col min="10246" max="10246" width="7.42578125" style="2" bestFit="1" customWidth="1"/>
    <col min="10247" max="10247" width="14.28515625" style="2" bestFit="1" customWidth="1"/>
    <col min="10248" max="10248" width="12" style="2" customWidth="1"/>
    <col min="10249" max="10249" width="0" style="2" hidden="1" customWidth="1"/>
    <col min="10250" max="10250" width="10.85546875" style="2" customWidth="1"/>
    <col min="10251" max="10251" width="10.28515625" style="2" customWidth="1"/>
    <col min="10252" max="10252" width="10.42578125" style="2" bestFit="1" customWidth="1"/>
    <col min="10253" max="10253" width="21.42578125" style="2" customWidth="1"/>
    <col min="10254" max="10254" width="9.85546875" style="2" customWidth="1"/>
    <col min="10255" max="10495" width="9" style="2"/>
    <col min="10496" max="10496" width="19.85546875" style="2" bestFit="1" customWidth="1"/>
    <col min="10497" max="10497" width="13.42578125" style="2" bestFit="1" customWidth="1"/>
    <col min="10498" max="10498" width="14.85546875" style="2" bestFit="1" customWidth="1"/>
    <col min="10499" max="10499" width="22" style="2" customWidth="1"/>
    <col min="10500" max="10500" width="7.42578125" style="2" bestFit="1" customWidth="1"/>
    <col min="10501" max="10501" width="11.28515625" style="2" bestFit="1" customWidth="1"/>
    <col min="10502" max="10502" width="7.42578125" style="2" bestFit="1" customWidth="1"/>
    <col min="10503" max="10503" width="14.28515625" style="2" bestFit="1" customWidth="1"/>
    <col min="10504" max="10504" width="12" style="2" customWidth="1"/>
    <col min="10505" max="10505" width="0" style="2" hidden="1" customWidth="1"/>
    <col min="10506" max="10506" width="10.85546875" style="2" customWidth="1"/>
    <col min="10507" max="10507" width="10.28515625" style="2" customWidth="1"/>
    <col min="10508" max="10508" width="10.42578125" style="2" bestFit="1" customWidth="1"/>
    <col min="10509" max="10509" width="21.42578125" style="2" customWidth="1"/>
    <col min="10510" max="10510" width="9.85546875" style="2" customWidth="1"/>
    <col min="10511" max="10751" width="9" style="2"/>
    <col min="10752" max="10752" width="19.85546875" style="2" bestFit="1" customWidth="1"/>
    <col min="10753" max="10753" width="13.42578125" style="2" bestFit="1" customWidth="1"/>
    <col min="10754" max="10754" width="14.85546875" style="2" bestFit="1" customWidth="1"/>
    <col min="10755" max="10755" width="22" style="2" customWidth="1"/>
    <col min="10756" max="10756" width="7.42578125" style="2" bestFit="1" customWidth="1"/>
    <col min="10757" max="10757" width="11.28515625" style="2" bestFit="1" customWidth="1"/>
    <col min="10758" max="10758" width="7.42578125" style="2" bestFit="1" customWidth="1"/>
    <col min="10759" max="10759" width="14.28515625" style="2" bestFit="1" customWidth="1"/>
    <col min="10760" max="10760" width="12" style="2" customWidth="1"/>
    <col min="10761" max="10761" width="0" style="2" hidden="1" customWidth="1"/>
    <col min="10762" max="10762" width="10.85546875" style="2" customWidth="1"/>
    <col min="10763" max="10763" width="10.28515625" style="2" customWidth="1"/>
    <col min="10764" max="10764" width="10.42578125" style="2" bestFit="1" customWidth="1"/>
    <col min="10765" max="10765" width="21.42578125" style="2" customWidth="1"/>
    <col min="10766" max="10766" width="9.85546875" style="2" customWidth="1"/>
    <col min="10767" max="11007" width="9" style="2"/>
    <col min="11008" max="11008" width="19.85546875" style="2" bestFit="1" customWidth="1"/>
    <col min="11009" max="11009" width="13.42578125" style="2" bestFit="1" customWidth="1"/>
    <col min="11010" max="11010" width="14.85546875" style="2" bestFit="1" customWidth="1"/>
    <col min="11011" max="11011" width="22" style="2" customWidth="1"/>
    <col min="11012" max="11012" width="7.42578125" style="2" bestFit="1" customWidth="1"/>
    <col min="11013" max="11013" width="11.28515625" style="2" bestFit="1" customWidth="1"/>
    <col min="11014" max="11014" width="7.42578125" style="2" bestFit="1" customWidth="1"/>
    <col min="11015" max="11015" width="14.28515625" style="2" bestFit="1" customWidth="1"/>
    <col min="11016" max="11016" width="12" style="2" customWidth="1"/>
    <col min="11017" max="11017" width="0" style="2" hidden="1" customWidth="1"/>
    <col min="11018" max="11018" width="10.85546875" style="2" customWidth="1"/>
    <col min="11019" max="11019" width="10.28515625" style="2" customWidth="1"/>
    <col min="11020" max="11020" width="10.42578125" style="2" bestFit="1" customWidth="1"/>
    <col min="11021" max="11021" width="21.42578125" style="2" customWidth="1"/>
    <col min="11022" max="11022" width="9.85546875" style="2" customWidth="1"/>
    <col min="11023" max="11263" width="9" style="2"/>
    <col min="11264" max="11264" width="19.85546875" style="2" bestFit="1" customWidth="1"/>
    <col min="11265" max="11265" width="13.42578125" style="2" bestFit="1" customWidth="1"/>
    <col min="11266" max="11266" width="14.85546875" style="2" bestFit="1" customWidth="1"/>
    <col min="11267" max="11267" width="22" style="2" customWidth="1"/>
    <col min="11268" max="11268" width="7.42578125" style="2" bestFit="1" customWidth="1"/>
    <col min="11269" max="11269" width="11.28515625" style="2" bestFit="1" customWidth="1"/>
    <col min="11270" max="11270" width="7.42578125" style="2" bestFit="1" customWidth="1"/>
    <col min="11271" max="11271" width="14.28515625" style="2" bestFit="1" customWidth="1"/>
    <col min="11272" max="11272" width="12" style="2" customWidth="1"/>
    <col min="11273" max="11273" width="0" style="2" hidden="1" customWidth="1"/>
    <col min="11274" max="11274" width="10.85546875" style="2" customWidth="1"/>
    <col min="11275" max="11275" width="10.28515625" style="2" customWidth="1"/>
    <col min="11276" max="11276" width="10.42578125" style="2" bestFit="1" customWidth="1"/>
    <col min="11277" max="11277" width="21.42578125" style="2" customWidth="1"/>
    <col min="11278" max="11278" width="9.85546875" style="2" customWidth="1"/>
    <col min="11279" max="11519" width="9" style="2"/>
    <col min="11520" max="11520" width="19.85546875" style="2" bestFit="1" customWidth="1"/>
    <col min="11521" max="11521" width="13.42578125" style="2" bestFit="1" customWidth="1"/>
    <col min="11522" max="11522" width="14.85546875" style="2" bestFit="1" customWidth="1"/>
    <col min="11523" max="11523" width="22" style="2" customWidth="1"/>
    <col min="11524" max="11524" width="7.42578125" style="2" bestFit="1" customWidth="1"/>
    <col min="11525" max="11525" width="11.28515625" style="2" bestFit="1" customWidth="1"/>
    <col min="11526" max="11526" width="7.42578125" style="2" bestFit="1" customWidth="1"/>
    <col min="11527" max="11527" width="14.28515625" style="2" bestFit="1" customWidth="1"/>
    <col min="11528" max="11528" width="12" style="2" customWidth="1"/>
    <col min="11529" max="11529" width="0" style="2" hidden="1" customWidth="1"/>
    <col min="11530" max="11530" width="10.85546875" style="2" customWidth="1"/>
    <col min="11531" max="11531" width="10.28515625" style="2" customWidth="1"/>
    <col min="11532" max="11532" width="10.42578125" style="2" bestFit="1" customWidth="1"/>
    <col min="11533" max="11533" width="21.42578125" style="2" customWidth="1"/>
    <col min="11534" max="11534" width="9.85546875" style="2" customWidth="1"/>
    <col min="11535" max="11775" width="9" style="2"/>
    <col min="11776" max="11776" width="19.85546875" style="2" bestFit="1" customWidth="1"/>
    <col min="11777" max="11777" width="13.42578125" style="2" bestFit="1" customWidth="1"/>
    <col min="11778" max="11778" width="14.85546875" style="2" bestFit="1" customWidth="1"/>
    <col min="11779" max="11779" width="22" style="2" customWidth="1"/>
    <col min="11780" max="11780" width="7.42578125" style="2" bestFit="1" customWidth="1"/>
    <col min="11781" max="11781" width="11.28515625" style="2" bestFit="1" customWidth="1"/>
    <col min="11782" max="11782" width="7.42578125" style="2" bestFit="1" customWidth="1"/>
    <col min="11783" max="11783" width="14.28515625" style="2" bestFit="1" customWidth="1"/>
    <col min="11784" max="11784" width="12" style="2" customWidth="1"/>
    <col min="11785" max="11785" width="0" style="2" hidden="1" customWidth="1"/>
    <col min="11786" max="11786" width="10.85546875" style="2" customWidth="1"/>
    <col min="11787" max="11787" width="10.28515625" style="2" customWidth="1"/>
    <col min="11788" max="11788" width="10.42578125" style="2" bestFit="1" customWidth="1"/>
    <col min="11789" max="11789" width="21.42578125" style="2" customWidth="1"/>
    <col min="11790" max="11790" width="9.85546875" style="2" customWidth="1"/>
    <col min="11791" max="12031" width="9" style="2"/>
    <col min="12032" max="12032" width="19.85546875" style="2" bestFit="1" customWidth="1"/>
    <col min="12033" max="12033" width="13.42578125" style="2" bestFit="1" customWidth="1"/>
    <col min="12034" max="12034" width="14.85546875" style="2" bestFit="1" customWidth="1"/>
    <col min="12035" max="12035" width="22" style="2" customWidth="1"/>
    <col min="12036" max="12036" width="7.42578125" style="2" bestFit="1" customWidth="1"/>
    <col min="12037" max="12037" width="11.28515625" style="2" bestFit="1" customWidth="1"/>
    <col min="12038" max="12038" width="7.42578125" style="2" bestFit="1" customWidth="1"/>
    <col min="12039" max="12039" width="14.28515625" style="2" bestFit="1" customWidth="1"/>
    <col min="12040" max="12040" width="12" style="2" customWidth="1"/>
    <col min="12041" max="12041" width="0" style="2" hidden="1" customWidth="1"/>
    <col min="12042" max="12042" width="10.85546875" style="2" customWidth="1"/>
    <col min="12043" max="12043" width="10.28515625" style="2" customWidth="1"/>
    <col min="12044" max="12044" width="10.42578125" style="2" bestFit="1" customWidth="1"/>
    <col min="12045" max="12045" width="21.42578125" style="2" customWidth="1"/>
    <col min="12046" max="12046" width="9.85546875" style="2" customWidth="1"/>
    <col min="12047" max="12287" width="9" style="2"/>
    <col min="12288" max="12288" width="19.85546875" style="2" bestFit="1" customWidth="1"/>
    <col min="12289" max="12289" width="13.42578125" style="2" bestFit="1" customWidth="1"/>
    <col min="12290" max="12290" width="14.85546875" style="2" bestFit="1" customWidth="1"/>
    <col min="12291" max="12291" width="22" style="2" customWidth="1"/>
    <col min="12292" max="12292" width="7.42578125" style="2" bestFit="1" customWidth="1"/>
    <col min="12293" max="12293" width="11.28515625" style="2" bestFit="1" customWidth="1"/>
    <col min="12294" max="12294" width="7.42578125" style="2" bestFit="1" customWidth="1"/>
    <col min="12295" max="12295" width="14.28515625" style="2" bestFit="1" customWidth="1"/>
    <col min="12296" max="12296" width="12" style="2" customWidth="1"/>
    <col min="12297" max="12297" width="0" style="2" hidden="1" customWidth="1"/>
    <col min="12298" max="12298" width="10.85546875" style="2" customWidth="1"/>
    <col min="12299" max="12299" width="10.28515625" style="2" customWidth="1"/>
    <col min="12300" max="12300" width="10.42578125" style="2" bestFit="1" customWidth="1"/>
    <col min="12301" max="12301" width="21.42578125" style="2" customWidth="1"/>
    <col min="12302" max="12302" width="9.85546875" style="2" customWidth="1"/>
    <col min="12303" max="12543" width="9" style="2"/>
    <col min="12544" max="12544" width="19.85546875" style="2" bestFit="1" customWidth="1"/>
    <col min="12545" max="12545" width="13.42578125" style="2" bestFit="1" customWidth="1"/>
    <col min="12546" max="12546" width="14.85546875" style="2" bestFit="1" customWidth="1"/>
    <col min="12547" max="12547" width="22" style="2" customWidth="1"/>
    <col min="12548" max="12548" width="7.42578125" style="2" bestFit="1" customWidth="1"/>
    <col min="12549" max="12549" width="11.28515625" style="2" bestFit="1" customWidth="1"/>
    <col min="12550" max="12550" width="7.42578125" style="2" bestFit="1" customWidth="1"/>
    <col min="12551" max="12551" width="14.28515625" style="2" bestFit="1" customWidth="1"/>
    <col min="12552" max="12552" width="12" style="2" customWidth="1"/>
    <col min="12553" max="12553" width="0" style="2" hidden="1" customWidth="1"/>
    <col min="12554" max="12554" width="10.85546875" style="2" customWidth="1"/>
    <col min="12555" max="12555" width="10.28515625" style="2" customWidth="1"/>
    <col min="12556" max="12556" width="10.42578125" style="2" bestFit="1" customWidth="1"/>
    <col min="12557" max="12557" width="21.42578125" style="2" customWidth="1"/>
    <col min="12558" max="12558" width="9.85546875" style="2" customWidth="1"/>
    <col min="12559" max="12799" width="9" style="2"/>
    <col min="12800" max="12800" width="19.85546875" style="2" bestFit="1" customWidth="1"/>
    <col min="12801" max="12801" width="13.42578125" style="2" bestFit="1" customWidth="1"/>
    <col min="12802" max="12802" width="14.85546875" style="2" bestFit="1" customWidth="1"/>
    <col min="12803" max="12803" width="22" style="2" customWidth="1"/>
    <col min="12804" max="12804" width="7.42578125" style="2" bestFit="1" customWidth="1"/>
    <col min="12805" max="12805" width="11.28515625" style="2" bestFit="1" customWidth="1"/>
    <col min="12806" max="12806" width="7.42578125" style="2" bestFit="1" customWidth="1"/>
    <col min="12807" max="12807" width="14.28515625" style="2" bestFit="1" customWidth="1"/>
    <col min="12808" max="12808" width="12" style="2" customWidth="1"/>
    <col min="12809" max="12809" width="0" style="2" hidden="1" customWidth="1"/>
    <col min="12810" max="12810" width="10.85546875" style="2" customWidth="1"/>
    <col min="12811" max="12811" width="10.28515625" style="2" customWidth="1"/>
    <col min="12812" max="12812" width="10.42578125" style="2" bestFit="1" customWidth="1"/>
    <col min="12813" max="12813" width="21.42578125" style="2" customWidth="1"/>
    <col min="12814" max="12814" width="9.85546875" style="2" customWidth="1"/>
    <col min="12815" max="13055" width="9" style="2"/>
    <col min="13056" max="13056" width="19.85546875" style="2" bestFit="1" customWidth="1"/>
    <col min="13057" max="13057" width="13.42578125" style="2" bestFit="1" customWidth="1"/>
    <col min="13058" max="13058" width="14.85546875" style="2" bestFit="1" customWidth="1"/>
    <col min="13059" max="13059" width="22" style="2" customWidth="1"/>
    <col min="13060" max="13060" width="7.42578125" style="2" bestFit="1" customWidth="1"/>
    <col min="13061" max="13061" width="11.28515625" style="2" bestFit="1" customWidth="1"/>
    <col min="13062" max="13062" width="7.42578125" style="2" bestFit="1" customWidth="1"/>
    <col min="13063" max="13063" width="14.28515625" style="2" bestFit="1" customWidth="1"/>
    <col min="13064" max="13064" width="12" style="2" customWidth="1"/>
    <col min="13065" max="13065" width="0" style="2" hidden="1" customWidth="1"/>
    <col min="13066" max="13066" width="10.85546875" style="2" customWidth="1"/>
    <col min="13067" max="13067" width="10.28515625" style="2" customWidth="1"/>
    <col min="13068" max="13068" width="10.42578125" style="2" bestFit="1" customWidth="1"/>
    <col min="13069" max="13069" width="21.42578125" style="2" customWidth="1"/>
    <col min="13070" max="13070" width="9.85546875" style="2" customWidth="1"/>
    <col min="13071" max="13311" width="9" style="2"/>
    <col min="13312" max="13312" width="19.85546875" style="2" bestFit="1" customWidth="1"/>
    <col min="13313" max="13313" width="13.42578125" style="2" bestFit="1" customWidth="1"/>
    <col min="13314" max="13314" width="14.85546875" style="2" bestFit="1" customWidth="1"/>
    <col min="13315" max="13315" width="22" style="2" customWidth="1"/>
    <col min="13316" max="13316" width="7.42578125" style="2" bestFit="1" customWidth="1"/>
    <col min="13317" max="13317" width="11.28515625" style="2" bestFit="1" customWidth="1"/>
    <col min="13318" max="13318" width="7.42578125" style="2" bestFit="1" customWidth="1"/>
    <col min="13319" max="13319" width="14.28515625" style="2" bestFit="1" customWidth="1"/>
    <col min="13320" max="13320" width="12" style="2" customWidth="1"/>
    <col min="13321" max="13321" width="0" style="2" hidden="1" customWidth="1"/>
    <col min="13322" max="13322" width="10.85546875" style="2" customWidth="1"/>
    <col min="13323" max="13323" width="10.28515625" style="2" customWidth="1"/>
    <col min="13324" max="13324" width="10.42578125" style="2" bestFit="1" customWidth="1"/>
    <col min="13325" max="13325" width="21.42578125" style="2" customWidth="1"/>
    <col min="13326" max="13326" width="9.85546875" style="2" customWidth="1"/>
    <col min="13327" max="13567" width="9" style="2"/>
    <col min="13568" max="13568" width="19.85546875" style="2" bestFit="1" customWidth="1"/>
    <col min="13569" max="13569" width="13.42578125" style="2" bestFit="1" customWidth="1"/>
    <col min="13570" max="13570" width="14.85546875" style="2" bestFit="1" customWidth="1"/>
    <col min="13571" max="13571" width="22" style="2" customWidth="1"/>
    <col min="13572" max="13572" width="7.42578125" style="2" bestFit="1" customWidth="1"/>
    <col min="13573" max="13573" width="11.28515625" style="2" bestFit="1" customWidth="1"/>
    <col min="13574" max="13574" width="7.42578125" style="2" bestFit="1" customWidth="1"/>
    <col min="13575" max="13575" width="14.28515625" style="2" bestFit="1" customWidth="1"/>
    <col min="13576" max="13576" width="12" style="2" customWidth="1"/>
    <col min="13577" max="13577" width="0" style="2" hidden="1" customWidth="1"/>
    <col min="13578" max="13578" width="10.85546875" style="2" customWidth="1"/>
    <col min="13579" max="13579" width="10.28515625" style="2" customWidth="1"/>
    <col min="13580" max="13580" width="10.42578125" style="2" bestFit="1" customWidth="1"/>
    <col min="13581" max="13581" width="21.42578125" style="2" customWidth="1"/>
    <col min="13582" max="13582" width="9.85546875" style="2" customWidth="1"/>
    <col min="13583" max="13823" width="9" style="2"/>
    <col min="13824" max="13824" width="19.85546875" style="2" bestFit="1" customWidth="1"/>
    <col min="13825" max="13825" width="13.42578125" style="2" bestFit="1" customWidth="1"/>
    <col min="13826" max="13826" width="14.85546875" style="2" bestFit="1" customWidth="1"/>
    <col min="13827" max="13827" width="22" style="2" customWidth="1"/>
    <col min="13828" max="13828" width="7.42578125" style="2" bestFit="1" customWidth="1"/>
    <col min="13829" max="13829" width="11.28515625" style="2" bestFit="1" customWidth="1"/>
    <col min="13830" max="13830" width="7.42578125" style="2" bestFit="1" customWidth="1"/>
    <col min="13831" max="13831" width="14.28515625" style="2" bestFit="1" customWidth="1"/>
    <col min="13832" max="13832" width="12" style="2" customWidth="1"/>
    <col min="13833" max="13833" width="0" style="2" hidden="1" customWidth="1"/>
    <col min="13834" max="13834" width="10.85546875" style="2" customWidth="1"/>
    <col min="13835" max="13835" width="10.28515625" style="2" customWidth="1"/>
    <col min="13836" max="13836" width="10.42578125" style="2" bestFit="1" customWidth="1"/>
    <col min="13837" max="13837" width="21.42578125" style="2" customWidth="1"/>
    <col min="13838" max="13838" width="9.85546875" style="2" customWidth="1"/>
    <col min="13839" max="14079" width="9" style="2"/>
    <col min="14080" max="14080" width="19.85546875" style="2" bestFit="1" customWidth="1"/>
    <col min="14081" max="14081" width="13.42578125" style="2" bestFit="1" customWidth="1"/>
    <col min="14082" max="14082" width="14.85546875" style="2" bestFit="1" customWidth="1"/>
    <col min="14083" max="14083" width="22" style="2" customWidth="1"/>
    <col min="14084" max="14084" width="7.42578125" style="2" bestFit="1" customWidth="1"/>
    <col min="14085" max="14085" width="11.28515625" style="2" bestFit="1" customWidth="1"/>
    <col min="14086" max="14086" width="7.42578125" style="2" bestFit="1" customWidth="1"/>
    <col min="14087" max="14087" width="14.28515625" style="2" bestFit="1" customWidth="1"/>
    <col min="14088" max="14088" width="12" style="2" customWidth="1"/>
    <col min="14089" max="14089" width="0" style="2" hidden="1" customWidth="1"/>
    <col min="14090" max="14090" width="10.85546875" style="2" customWidth="1"/>
    <col min="14091" max="14091" width="10.28515625" style="2" customWidth="1"/>
    <col min="14092" max="14092" width="10.42578125" style="2" bestFit="1" customWidth="1"/>
    <col min="14093" max="14093" width="21.42578125" style="2" customWidth="1"/>
    <col min="14094" max="14094" width="9.85546875" style="2" customWidth="1"/>
    <col min="14095" max="14335" width="9" style="2"/>
    <col min="14336" max="14336" width="19.85546875" style="2" bestFit="1" customWidth="1"/>
    <col min="14337" max="14337" width="13.42578125" style="2" bestFit="1" customWidth="1"/>
    <col min="14338" max="14338" width="14.85546875" style="2" bestFit="1" customWidth="1"/>
    <col min="14339" max="14339" width="22" style="2" customWidth="1"/>
    <col min="14340" max="14340" width="7.42578125" style="2" bestFit="1" customWidth="1"/>
    <col min="14341" max="14341" width="11.28515625" style="2" bestFit="1" customWidth="1"/>
    <col min="14342" max="14342" width="7.42578125" style="2" bestFit="1" customWidth="1"/>
    <col min="14343" max="14343" width="14.28515625" style="2" bestFit="1" customWidth="1"/>
    <col min="14344" max="14344" width="12" style="2" customWidth="1"/>
    <col min="14345" max="14345" width="0" style="2" hidden="1" customWidth="1"/>
    <col min="14346" max="14346" width="10.85546875" style="2" customWidth="1"/>
    <col min="14347" max="14347" width="10.28515625" style="2" customWidth="1"/>
    <col min="14348" max="14348" width="10.42578125" style="2" bestFit="1" customWidth="1"/>
    <col min="14349" max="14349" width="21.42578125" style="2" customWidth="1"/>
    <col min="14350" max="14350" width="9.85546875" style="2" customWidth="1"/>
    <col min="14351" max="14591" width="9" style="2"/>
    <col min="14592" max="14592" width="19.85546875" style="2" bestFit="1" customWidth="1"/>
    <col min="14593" max="14593" width="13.42578125" style="2" bestFit="1" customWidth="1"/>
    <col min="14594" max="14594" width="14.85546875" style="2" bestFit="1" customWidth="1"/>
    <col min="14595" max="14595" width="22" style="2" customWidth="1"/>
    <col min="14596" max="14596" width="7.42578125" style="2" bestFit="1" customWidth="1"/>
    <col min="14597" max="14597" width="11.28515625" style="2" bestFit="1" customWidth="1"/>
    <col min="14598" max="14598" width="7.42578125" style="2" bestFit="1" customWidth="1"/>
    <col min="14599" max="14599" width="14.28515625" style="2" bestFit="1" customWidth="1"/>
    <col min="14600" max="14600" width="12" style="2" customWidth="1"/>
    <col min="14601" max="14601" width="0" style="2" hidden="1" customWidth="1"/>
    <col min="14602" max="14602" width="10.85546875" style="2" customWidth="1"/>
    <col min="14603" max="14603" width="10.28515625" style="2" customWidth="1"/>
    <col min="14604" max="14604" width="10.42578125" style="2" bestFit="1" customWidth="1"/>
    <col min="14605" max="14605" width="21.42578125" style="2" customWidth="1"/>
    <col min="14606" max="14606" width="9.85546875" style="2" customWidth="1"/>
    <col min="14607" max="14847" width="9" style="2"/>
    <col min="14848" max="14848" width="19.85546875" style="2" bestFit="1" customWidth="1"/>
    <col min="14849" max="14849" width="13.42578125" style="2" bestFit="1" customWidth="1"/>
    <col min="14850" max="14850" width="14.85546875" style="2" bestFit="1" customWidth="1"/>
    <col min="14851" max="14851" width="22" style="2" customWidth="1"/>
    <col min="14852" max="14852" width="7.42578125" style="2" bestFit="1" customWidth="1"/>
    <col min="14853" max="14853" width="11.28515625" style="2" bestFit="1" customWidth="1"/>
    <col min="14854" max="14854" width="7.42578125" style="2" bestFit="1" customWidth="1"/>
    <col min="14855" max="14855" width="14.28515625" style="2" bestFit="1" customWidth="1"/>
    <col min="14856" max="14856" width="12" style="2" customWidth="1"/>
    <col min="14857" max="14857" width="0" style="2" hidden="1" customWidth="1"/>
    <col min="14858" max="14858" width="10.85546875" style="2" customWidth="1"/>
    <col min="14859" max="14859" width="10.28515625" style="2" customWidth="1"/>
    <col min="14860" max="14860" width="10.42578125" style="2" bestFit="1" customWidth="1"/>
    <col min="14861" max="14861" width="21.42578125" style="2" customWidth="1"/>
    <col min="14862" max="14862" width="9.85546875" style="2" customWidth="1"/>
    <col min="14863" max="15103" width="9" style="2"/>
    <col min="15104" max="15104" width="19.85546875" style="2" bestFit="1" customWidth="1"/>
    <col min="15105" max="15105" width="13.42578125" style="2" bestFit="1" customWidth="1"/>
    <col min="15106" max="15106" width="14.85546875" style="2" bestFit="1" customWidth="1"/>
    <col min="15107" max="15107" width="22" style="2" customWidth="1"/>
    <col min="15108" max="15108" width="7.42578125" style="2" bestFit="1" customWidth="1"/>
    <col min="15109" max="15109" width="11.28515625" style="2" bestFit="1" customWidth="1"/>
    <col min="15110" max="15110" width="7.42578125" style="2" bestFit="1" customWidth="1"/>
    <col min="15111" max="15111" width="14.28515625" style="2" bestFit="1" customWidth="1"/>
    <col min="15112" max="15112" width="12" style="2" customWidth="1"/>
    <col min="15113" max="15113" width="0" style="2" hidden="1" customWidth="1"/>
    <col min="15114" max="15114" width="10.85546875" style="2" customWidth="1"/>
    <col min="15115" max="15115" width="10.28515625" style="2" customWidth="1"/>
    <col min="15116" max="15116" width="10.42578125" style="2" bestFit="1" customWidth="1"/>
    <col min="15117" max="15117" width="21.42578125" style="2" customWidth="1"/>
    <col min="15118" max="15118" width="9.85546875" style="2" customWidth="1"/>
    <col min="15119" max="15359" width="9" style="2"/>
    <col min="15360" max="15360" width="19.85546875" style="2" bestFit="1" customWidth="1"/>
    <col min="15361" max="15361" width="13.42578125" style="2" bestFit="1" customWidth="1"/>
    <col min="15362" max="15362" width="14.85546875" style="2" bestFit="1" customWidth="1"/>
    <col min="15363" max="15363" width="22" style="2" customWidth="1"/>
    <col min="15364" max="15364" width="7.42578125" style="2" bestFit="1" customWidth="1"/>
    <col min="15365" max="15365" width="11.28515625" style="2" bestFit="1" customWidth="1"/>
    <col min="15366" max="15366" width="7.42578125" style="2" bestFit="1" customWidth="1"/>
    <col min="15367" max="15367" width="14.28515625" style="2" bestFit="1" customWidth="1"/>
    <col min="15368" max="15368" width="12" style="2" customWidth="1"/>
    <col min="15369" max="15369" width="0" style="2" hidden="1" customWidth="1"/>
    <col min="15370" max="15370" width="10.85546875" style="2" customWidth="1"/>
    <col min="15371" max="15371" width="10.28515625" style="2" customWidth="1"/>
    <col min="15372" max="15372" width="10.42578125" style="2" bestFit="1" customWidth="1"/>
    <col min="15373" max="15373" width="21.42578125" style="2" customWidth="1"/>
    <col min="15374" max="15374" width="9.85546875" style="2" customWidth="1"/>
    <col min="15375" max="15615" width="9" style="2"/>
    <col min="15616" max="15616" width="19.85546875" style="2" bestFit="1" customWidth="1"/>
    <col min="15617" max="15617" width="13.42578125" style="2" bestFit="1" customWidth="1"/>
    <col min="15618" max="15618" width="14.85546875" style="2" bestFit="1" customWidth="1"/>
    <col min="15619" max="15619" width="22" style="2" customWidth="1"/>
    <col min="15620" max="15620" width="7.42578125" style="2" bestFit="1" customWidth="1"/>
    <col min="15621" max="15621" width="11.28515625" style="2" bestFit="1" customWidth="1"/>
    <col min="15622" max="15622" width="7.42578125" style="2" bestFit="1" customWidth="1"/>
    <col min="15623" max="15623" width="14.28515625" style="2" bestFit="1" customWidth="1"/>
    <col min="15624" max="15624" width="12" style="2" customWidth="1"/>
    <col min="15625" max="15625" width="0" style="2" hidden="1" customWidth="1"/>
    <col min="15626" max="15626" width="10.85546875" style="2" customWidth="1"/>
    <col min="15627" max="15627" width="10.28515625" style="2" customWidth="1"/>
    <col min="15628" max="15628" width="10.42578125" style="2" bestFit="1" customWidth="1"/>
    <col min="15629" max="15629" width="21.42578125" style="2" customWidth="1"/>
    <col min="15630" max="15630" width="9.85546875" style="2" customWidth="1"/>
    <col min="15631" max="15871" width="9" style="2"/>
    <col min="15872" max="15872" width="19.85546875" style="2" bestFit="1" customWidth="1"/>
    <col min="15873" max="15873" width="13.42578125" style="2" bestFit="1" customWidth="1"/>
    <col min="15874" max="15874" width="14.85546875" style="2" bestFit="1" customWidth="1"/>
    <col min="15875" max="15875" width="22" style="2" customWidth="1"/>
    <col min="15876" max="15876" width="7.42578125" style="2" bestFit="1" customWidth="1"/>
    <col min="15877" max="15877" width="11.28515625" style="2" bestFit="1" customWidth="1"/>
    <col min="15878" max="15878" width="7.42578125" style="2" bestFit="1" customWidth="1"/>
    <col min="15879" max="15879" width="14.28515625" style="2" bestFit="1" customWidth="1"/>
    <col min="15880" max="15880" width="12" style="2" customWidth="1"/>
    <col min="15881" max="15881" width="0" style="2" hidden="1" customWidth="1"/>
    <col min="15882" max="15882" width="10.85546875" style="2" customWidth="1"/>
    <col min="15883" max="15883" width="10.28515625" style="2" customWidth="1"/>
    <col min="15884" max="15884" width="10.42578125" style="2" bestFit="1" customWidth="1"/>
    <col min="15885" max="15885" width="21.42578125" style="2" customWidth="1"/>
    <col min="15886" max="15886" width="9.85546875" style="2" customWidth="1"/>
    <col min="15887" max="16127" width="9" style="2"/>
    <col min="16128" max="16128" width="19.85546875" style="2" bestFit="1" customWidth="1"/>
    <col min="16129" max="16129" width="13.42578125" style="2" bestFit="1" customWidth="1"/>
    <col min="16130" max="16130" width="14.85546875" style="2" bestFit="1" customWidth="1"/>
    <col min="16131" max="16131" width="22" style="2" customWidth="1"/>
    <col min="16132" max="16132" width="7.42578125" style="2" bestFit="1" customWidth="1"/>
    <col min="16133" max="16133" width="11.28515625" style="2" bestFit="1" customWidth="1"/>
    <col min="16134" max="16134" width="7.42578125" style="2" bestFit="1" customWidth="1"/>
    <col min="16135" max="16135" width="14.28515625" style="2" bestFit="1" customWidth="1"/>
    <col min="16136" max="16136" width="12" style="2" customWidth="1"/>
    <col min="16137" max="16137" width="0" style="2" hidden="1" customWidth="1"/>
    <col min="16138" max="16138" width="10.85546875" style="2" customWidth="1"/>
    <col min="16139" max="16139" width="10.28515625" style="2" customWidth="1"/>
    <col min="16140" max="16140" width="10.42578125" style="2" bestFit="1" customWidth="1"/>
    <col min="16141" max="16141" width="21.42578125" style="2" customWidth="1"/>
    <col min="16142" max="16142" width="9.85546875" style="2" customWidth="1"/>
    <col min="16143" max="16384" width="9" style="2"/>
  </cols>
  <sheetData>
    <row r="1" spans="1:21">
      <c r="A1" s="1" t="s">
        <v>56</v>
      </c>
      <c r="H1" s="4"/>
      <c r="L1" s="3"/>
      <c r="O1" s="3"/>
      <c r="P1" s="3"/>
      <c r="Q1" s="2"/>
      <c r="R1" s="7"/>
      <c r="S1" s="5"/>
    </row>
    <row r="2" spans="1:21">
      <c r="A2" s="9" t="s">
        <v>154</v>
      </c>
      <c r="B2" s="9"/>
      <c r="C2" s="9"/>
      <c r="D2" s="9"/>
      <c r="E2" s="9"/>
      <c r="F2" s="9"/>
      <c r="G2" s="10"/>
      <c r="H2" s="11"/>
      <c r="L2" s="3"/>
      <c r="O2" s="71"/>
      <c r="P2" s="3"/>
      <c r="Q2" s="2"/>
      <c r="R2" s="7"/>
      <c r="S2" s="5"/>
    </row>
    <row r="3" spans="1:21">
      <c r="A3" s="4" t="s">
        <v>54</v>
      </c>
      <c r="B3" s="4"/>
      <c r="C3" s="4"/>
      <c r="D3" s="4"/>
      <c r="E3" s="4"/>
      <c r="F3" s="4"/>
      <c r="G3" s="6"/>
      <c r="I3" s="6"/>
      <c r="J3" s="6"/>
      <c r="K3" s="6"/>
      <c r="L3" s="6"/>
      <c r="M3" s="126"/>
      <c r="N3" s="126"/>
      <c r="O3" s="12"/>
      <c r="P3" s="6"/>
      <c r="Q3" s="2"/>
      <c r="R3" s="6"/>
      <c r="S3" s="6"/>
      <c r="T3" s="6"/>
      <c r="U3" s="4"/>
    </row>
    <row r="4" spans="1:21" s="14" customFormat="1" ht="17.25" customHeight="1">
      <c r="A4" s="175" t="s">
        <v>0</v>
      </c>
      <c r="B4" s="178" t="s">
        <v>1</v>
      </c>
      <c r="C4" s="149" t="s">
        <v>2</v>
      </c>
      <c r="D4" s="149" t="s">
        <v>3</v>
      </c>
      <c r="E4" s="165" t="s">
        <v>4</v>
      </c>
      <c r="F4" s="161" t="s">
        <v>150</v>
      </c>
      <c r="G4" s="188" t="s">
        <v>145</v>
      </c>
      <c r="H4" s="156" t="s">
        <v>5</v>
      </c>
      <c r="I4" s="157"/>
      <c r="J4" s="157"/>
      <c r="K4" s="157"/>
      <c r="L4" s="157"/>
      <c r="M4" s="158"/>
      <c r="N4" s="156" t="s">
        <v>6</v>
      </c>
      <c r="O4" s="157"/>
      <c r="P4" s="158"/>
      <c r="Q4" s="159" t="s">
        <v>7</v>
      </c>
      <c r="R4" s="160"/>
      <c r="S4" s="160"/>
      <c r="T4" s="194" t="s">
        <v>165</v>
      </c>
      <c r="U4" s="165" t="s">
        <v>133</v>
      </c>
    </row>
    <row r="5" spans="1:21" s="14" customFormat="1" ht="17.25" customHeight="1">
      <c r="A5" s="176"/>
      <c r="B5" s="178"/>
      <c r="C5" s="179"/>
      <c r="D5" s="179"/>
      <c r="E5" s="176"/>
      <c r="F5" s="186"/>
      <c r="G5" s="189"/>
      <c r="H5" s="161" t="s">
        <v>8</v>
      </c>
      <c r="I5" s="163" t="s">
        <v>9</v>
      </c>
      <c r="J5" s="165" t="s">
        <v>40</v>
      </c>
      <c r="K5" s="156" t="s">
        <v>124</v>
      </c>
      <c r="L5" s="158"/>
      <c r="M5" s="167" t="s">
        <v>11</v>
      </c>
      <c r="N5" s="143" t="s">
        <v>167</v>
      </c>
      <c r="O5" s="149" t="s">
        <v>12</v>
      </c>
      <c r="P5" s="151" t="s">
        <v>10</v>
      </c>
      <c r="Q5" s="153" t="s">
        <v>8</v>
      </c>
      <c r="R5" s="149" t="s">
        <v>13</v>
      </c>
      <c r="S5" s="171" t="s">
        <v>10</v>
      </c>
      <c r="T5" s="195"/>
      <c r="U5" s="169"/>
    </row>
    <row r="6" spans="1:21" s="14" customFormat="1">
      <c r="A6" s="177"/>
      <c r="B6" s="178"/>
      <c r="C6" s="155"/>
      <c r="D6" s="155"/>
      <c r="E6" s="177"/>
      <c r="F6" s="187"/>
      <c r="G6" s="162"/>
      <c r="H6" s="162"/>
      <c r="I6" s="164"/>
      <c r="J6" s="166"/>
      <c r="K6" s="15" t="s">
        <v>125</v>
      </c>
      <c r="L6" s="16" t="s">
        <v>35</v>
      </c>
      <c r="M6" s="168"/>
      <c r="N6" s="144" t="s">
        <v>168</v>
      </c>
      <c r="O6" s="150"/>
      <c r="P6" s="152"/>
      <c r="Q6" s="154"/>
      <c r="R6" s="155"/>
      <c r="S6" s="172"/>
      <c r="T6" s="196"/>
      <c r="U6" s="170"/>
    </row>
    <row r="7" spans="1:21" s="67" customFormat="1" ht="15">
      <c r="A7" s="122" t="s">
        <v>14</v>
      </c>
      <c r="B7" s="122" t="s">
        <v>15</v>
      </c>
      <c r="C7" s="122" t="s">
        <v>16</v>
      </c>
      <c r="D7" s="122" t="s">
        <v>17</v>
      </c>
      <c r="E7" s="123" t="s">
        <v>18</v>
      </c>
      <c r="F7" s="66" t="s">
        <v>19</v>
      </c>
      <c r="G7" s="66" t="s">
        <v>20</v>
      </c>
      <c r="H7" s="66" t="s">
        <v>21</v>
      </c>
      <c r="I7" s="66" t="s">
        <v>22</v>
      </c>
      <c r="J7" s="66" t="s">
        <v>23</v>
      </c>
      <c r="K7" s="66" t="s">
        <v>24</v>
      </c>
      <c r="L7" s="66" t="s">
        <v>146</v>
      </c>
      <c r="M7" s="127" t="s">
        <v>147</v>
      </c>
      <c r="N7" s="66" t="s">
        <v>25</v>
      </c>
      <c r="O7" s="66" t="s">
        <v>26</v>
      </c>
      <c r="P7" s="66" t="s">
        <v>27</v>
      </c>
      <c r="Q7" s="66" t="s">
        <v>28</v>
      </c>
      <c r="R7" s="66" t="s">
        <v>29</v>
      </c>
      <c r="S7" s="66" t="s">
        <v>30</v>
      </c>
      <c r="T7" s="66" t="s">
        <v>31</v>
      </c>
      <c r="U7" s="66" t="s">
        <v>169</v>
      </c>
    </row>
    <row r="8" spans="1:21" s="3" customFormat="1">
      <c r="A8" s="17">
        <f>รวม!A12</f>
        <v>0</v>
      </c>
      <c r="B8" s="17">
        <f>รวม!B12</f>
        <v>0</v>
      </c>
      <c r="C8" s="17">
        <f>รวม!C12</f>
        <v>0</v>
      </c>
      <c r="D8" s="17">
        <f>รวม!D12</f>
        <v>0</v>
      </c>
      <c r="E8" s="17">
        <f>รวม!E12</f>
        <v>0</v>
      </c>
      <c r="F8" s="17">
        <f>รวม!F12</f>
        <v>0</v>
      </c>
      <c r="G8" s="17">
        <f>รวม!G12</f>
        <v>0</v>
      </c>
      <c r="H8" s="17"/>
      <c r="I8" s="84"/>
      <c r="J8" s="18"/>
      <c r="K8" s="247"/>
      <c r="L8" s="247"/>
      <c r="M8" s="84"/>
      <c r="N8" s="84"/>
      <c r="O8" s="259"/>
      <c r="P8" s="19"/>
      <c r="Q8" s="17"/>
      <c r="R8" s="84"/>
      <c r="S8" s="267"/>
      <c r="T8" s="146" t="str">
        <f>IF(N8&lt;&gt;"",N8-M8,"")</f>
        <v/>
      </c>
      <c r="U8" s="17"/>
    </row>
    <row r="9" spans="1:21" s="3" customFormat="1">
      <c r="A9" s="20">
        <f>รวม!A13</f>
        <v>0</v>
      </c>
      <c r="B9" s="20">
        <f>รวม!B13</f>
        <v>0</v>
      </c>
      <c r="C9" s="20">
        <f>รวม!C13</f>
        <v>0</v>
      </c>
      <c r="D9" s="20">
        <f>รวม!D13</f>
        <v>0</v>
      </c>
      <c r="E9" s="20">
        <f>รวม!E13</f>
        <v>0</v>
      </c>
      <c r="F9" s="20">
        <f>รวม!F13</f>
        <v>0</v>
      </c>
      <c r="G9" s="20">
        <f>รวม!G13</f>
        <v>0</v>
      </c>
      <c r="H9" s="20"/>
      <c r="I9" s="85"/>
      <c r="J9" s="21"/>
      <c r="K9" s="248"/>
      <c r="L9" s="248"/>
      <c r="M9" s="85"/>
      <c r="N9" s="85"/>
      <c r="O9" s="260"/>
      <c r="P9" s="22"/>
      <c r="Q9" s="20"/>
      <c r="R9" s="85"/>
      <c r="S9" s="268"/>
      <c r="T9" s="129" t="str">
        <f t="shared" ref="T9:T38" si="0">IF(N9&lt;&gt;"",N9-M9,"")</f>
        <v/>
      </c>
      <c r="U9" s="20"/>
    </row>
    <row r="10" spans="1:21" s="3" customFormat="1">
      <c r="A10" s="20">
        <f>รวม!A14</f>
        <v>0</v>
      </c>
      <c r="B10" s="20">
        <f>รวม!B14</f>
        <v>0</v>
      </c>
      <c r="C10" s="20">
        <f>รวม!C14</f>
        <v>0</v>
      </c>
      <c r="D10" s="20">
        <f>รวม!D14</f>
        <v>0</v>
      </c>
      <c r="E10" s="20">
        <f>รวม!E14</f>
        <v>0</v>
      </c>
      <c r="F10" s="20">
        <f>รวม!F14</f>
        <v>0</v>
      </c>
      <c r="G10" s="20">
        <f>รวม!G14</f>
        <v>0</v>
      </c>
      <c r="H10" s="20"/>
      <c r="I10" s="85"/>
      <c r="J10" s="21"/>
      <c r="K10" s="248"/>
      <c r="L10" s="248"/>
      <c r="M10" s="85"/>
      <c r="N10" s="85"/>
      <c r="O10" s="260"/>
      <c r="P10" s="22"/>
      <c r="Q10" s="20"/>
      <c r="R10" s="85"/>
      <c r="S10" s="268"/>
      <c r="T10" s="129" t="str">
        <f t="shared" si="0"/>
        <v/>
      </c>
      <c r="U10" s="20"/>
    </row>
    <row r="11" spans="1:21" s="3" customFormat="1">
      <c r="A11" s="20">
        <f>รวม!A15</f>
        <v>0</v>
      </c>
      <c r="B11" s="20">
        <f>รวม!B15</f>
        <v>0</v>
      </c>
      <c r="C11" s="20">
        <f>รวม!C15</f>
        <v>0</v>
      </c>
      <c r="D11" s="20">
        <f>รวม!D15</f>
        <v>0</v>
      </c>
      <c r="E11" s="20">
        <f>รวม!E15</f>
        <v>0</v>
      </c>
      <c r="F11" s="20">
        <f>รวม!F15</f>
        <v>0</v>
      </c>
      <c r="G11" s="20">
        <f>รวม!G15</f>
        <v>0</v>
      </c>
      <c r="H11" s="20"/>
      <c r="I11" s="85"/>
      <c r="J11" s="21"/>
      <c r="K11" s="248"/>
      <c r="L11" s="248"/>
      <c r="M11" s="85"/>
      <c r="N11" s="85"/>
      <c r="O11" s="260"/>
      <c r="P11" s="22"/>
      <c r="Q11" s="20"/>
      <c r="R11" s="85"/>
      <c r="S11" s="268"/>
      <c r="T11" s="129" t="str">
        <f t="shared" si="0"/>
        <v/>
      </c>
      <c r="U11" s="20"/>
    </row>
    <row r="12" spans="1:21" s="3" customFormat="1">
      <c r="A12" s="20">
        <f>รวม!A16</f>
        <v>0</v>
      </c>
      <c r="B12" s="20">
        <f>รวม!B16</f>
        <v>0</v>
      </c>
      <c r="C12" s="20">
        <f>รวม!C16</f>
        <v>0</v>
      </c>
      <c r="D12" s="20">
        <f>รวม!D16</f>
        <v>0</v>
      </c>
      <c r="E12" s="20">
        <f>รวม!E16</f>
        <v>0</v>
      </c>
      <c r="F12" s="20">
        <f>รวม!F16</f>
        <v>0</v>
      </c>
      <c r="G12" s="20">
        <f>รวม!G16</f>
        <v>0</v>
      </c>
      <c r="H12" s="20"/>
      <c r="I12" s="85"/>
      <c r="J12" s="21"/>
      <c r="K12" s="248"/>
      <c r="L12" s="248"/>
      <c r="M12" s="85"/>
      <c r="N12" s="85"/>
      <c r="O12" s="260"/>
      <c r="P12" s="22"/>
      <c r="Q12" s="20"/>
      <c r="R12" s="85"/>
      <c r="S12" s="268"/>
      <c r="T12" s="129" t="str">
        <f t="shared" si="0"/>
        <v/>
      </c>
      <c r="U12" s="20"/>
    </row>
    <row r="13" spans="1:21" s="3" customFormat="1">
      <c r="A13" s="20">
        <f>รวม!A17</f>
        <v>0</v>
      </c>
      <c r="B13" s="20">
        <f>รวม!B17</f>
        <v>0</v>
      </c>
      <c r="C13" s="20">
        <f>รวม!C17</f>
        <v>0</v>
      </c>
      <c r="D13" s="20">
        <f>รวม!D17</f>
        <v>0</v>
      </c>
      <c r="E13" s="20">
        <f>รวม!E17</f>
        <v>0</v>
      </c>
      <c r="F13" s="20">
        <f>รวม!F17</f>
        <v>0</v>
      </c>
      <c r="G13" s="20">
        <f>รวม!G17</f>
        <v>0</v>
      </c>
      <c r="H13" s="20"/>
      <c r="I13" s="85"/>
      <c r="J13" s="21"/>
      <c r="K13" s="248"/>
      <c r="L13" s="248"/>
      <c r="M13" s="85"/>
      <c r="N13" s="85"/>
      <c r="O13" s="260"/>
      <c r="P13" s="22"/>
      <c r="Q13" s="20"/>
      <c r="R13" s="85"/>
      <c r="S13" s="268"/>
      <c r="T13" s="129" t="str">
        <f t="shared" si="0"/>
        <v/>
      </c>
      <c r="U13" s="20"/>
    </row>
    <row r="14" spans="1:21" s="3" customFormat="1">
      <c r="A14" s="20">
        <f>รวม!A18</f>
        <v>0</v>
      </c>
      <c r="B14" s="20">
        <f>รวม!B18</f>
        <v>0</v>
      </c>
      <c r="C14" s="20">
        <f>รวม!C18</f>
        <v>0</v>
      </c>
      <c r="D14" s="20">
        <f>รวม!D18</f>
        <v>0</v>
      </c>
      <c r="E14" s="20">
        <f>รวม!E18</f>
        <v>0</v>
      </c>
      <c r="F14" s="20">
        <f>รวม!F18</f>
        <v>0</v>
      </c>
      <c r="G14" s="20">
        <f>รวม!G18</f>
        <v>0</v>
      </c>
      <c r="H14" s="20"/>
      <c r="I14" s="85"/>
      <c r="J14" s="21"/>
      <c r="K14" s="248"/>
      <c r="L14" s="248"/>
      <c r="M14" s="85"/>
      <c r="N14" s="85"/>
      <c r="O14" s="260"/>
      <c r="P14" s="22"/>
      <c r="Q14" s="20"/>
      <c r="R14" s="85"/>
      <c r="S14" s="268"/>
      <c r="T14" s="129" t="str">
        <f t="shared" si="0"/>
        <v/>
      </c>
      <c r="U14" s="20"/>
    </row>
    <row r="15" spans="1:21" s="3" customFormat="1">
      <c r="A15" s="20">
        <f>รวม!A19</f>
        <v>0</v>
      </c>
      <c r="B15" s="20">
        <f>รวม!B19</f>
        <v>0</v>
      </c>
      <c r="C15" s="20">
        <f>รวม!C19</f>
        <v>0</v>
      </c>
      <c r="D15" s="20">
        <f>รวม!D19</f>
        <v>0</v>
      </c>
      <c r="E15" s="20">
        <f>รวม!E19</f>
        <v>0</v>
      </c>
      <c r="F15" s="20">
        <f>รวม!F19</f>
        <v>0</v>
      </c>
      <c r="G15" s="20">
        <f>รวม!G19</f>
        <v>0</v>
      </c>
      <c r="H15" s="20"/>
      <c r="I15" s="85"/>
      <c r="J15" s="21"/>
      <c r="K15" s="248"/>
      <c r="L15" s="248"/>
      <c r="M15" s="85"/>
      <c r="N15" s="85"/>
      <c r="O15" s="260"/>
      <c r="P15" s="22"/>
      <c r="Q15" s="20"/>
      <c r="R15" s="85"/>
      <c r="S15" s="268"/>
      <c r="T15" s="129" t="str">
        <f t="shared" si="0"/>
        <v/>
      </c>
      <c r="U15" s="20"/>
    </row>
    <row r="16" spans="1:21" s="3" customFormat="1">
      <c r="A16" s="20">
        <f>รวม!A20</f>
        <v>0</v>
      </c>
      <c r="B16" s="20">
        <f>รวม!B20</f>
        <v>0</v>
      </c>
      <c r="C16" s="20">
        <f>รวม!C20</f>
        <v>0</v>
      </c>
      <c r="D16" s="20">
        <f>รวม!D20</f>
        <v>0</v>
      </c>
      <c r="E16" s="20">
        <f>รวม!E20</f>
        <v>0</v>
      </c>
      <c r="F16" s="20">
        <f>รวม!F20</f>
        <v>0</v>
      </c>
      <c r="G16" s="20">
        <f>รวม!G20</f>
        <v>0</v>
      </c>
      <c r="H16" s="20"/>
      <c r="I16" s="85"/>
      <c r="J16" s="21"/>
      <c r="K16" s="248"/>
      <c r="L16" s="248"/>
      <c r="M16" s="85"/>
      <c r="N16" s="85"/>
      <c r="O16" s="260"/>
      <c r="P16" s="22"/>
      <c r="Q16" s="20"/>
      <c r="R16" s="85"/>
      <c r="S16" s="268"/>
      <c r="T16" s="129" t="str">
        <f t="shared" si="0"/>
        <v/>
      </c>
      <c r="U16" s="20"/>
    </row>
    <row r="17" spans="1:21" s="3" customFormat="1">
      <c r="A17" s="20">
        <f>รวม!A21</f>
        <v>0</v>
      </c>
      <c r="B17" s="20">
        <f>รวม!B21</f>
        <v>0</v>
      </c>
      <c r="C17" s="20">
        <f>รวม!C21</f>
        <v>0</v>
      </c>
      <c r="D17" s="20">
        <f>รวม!D21</f>
        <v>0</v>
      </c>
      <c r="E17" s="20">
        <f>รวม!E21</f>
        <v>0</v>
      </c>
      <c r="F17" s="20">
        <f>รวม!F21</f>
        <v>0</v>
      </c>
      <c r="G17" s="20">
        <f>รวม!G21</f>
        <v>0</v>
      </c>
      <c r="H17" s="20"/>
      <c r="I17" s="85"/>
      <c r="J17" s="21"/>
      <c r="K17" s="248"/>
      <c r="L17" s="248"/>
      <c r="M17" s="85"/>
      <c r="N17" s="85"/>
      <c r="O17" s="260"/>
      <c r="P17" s="22"/>
      <c r="Q17" s="20"/>
      <c r="R17" s="85"/>
      <c r="S17" s="268"/>
      <c r="T17" s="129" t="str">
        <f t="shared" si="0"/>
        <v/>
      </c>
      <c r="U17" s="20"/>
    </row>
    <row r="18" spans="1:21" s="3" customFormat="1">
      <c r="A18" s="20">
        <f>รวม!A22</f>
        <v>0</v>
      </c>
      <c r="B18" s="20">
        <f>รวม!B22</f>
        <v>0</v>
      </c>
      <c r="C18" s="20">
        <f>รวม!C22</f>
        <v>0</v>
      </c>
      <c r="D18" s="20">
        <f>รวม!D22</f>
        <v>0</v>
      </c>
      <c r="E18" s="20">
        <f>รวม!E22</f>
        <v>0</v>
      </c>
      <c r="F18" s="20">
        <f>รวม!F22</f>
        <v>0</v>
      </c>
      <c r="G18" s="20">
        <f>รวม!G22</f>
        <v>0</v>
      </c>
      <c r="H18" s="20"/>
      <c r="I18" s="85"/>
      <c r="J18" s="21"/>
      <c r="K18" s="248"/>
      <c r="L18" s="248"/>
      <c r="M18" s="85"/>
      <c r="N18" s="85"/>
      <c r="O18" s="260"/>
      <c r="P18" s="22"/>
      <c r="Q18" s="20"/>
      <c r="R18" s="85"/>
      <c r="S18" s="268"/>
      <c r="T18" s="129" t="str">
        <f t="shared" si="0"/>
        <v/>
      </c>
      <c r="U18" s="20"/>
    </row>
    <row r="19" spans="1:21" s="3" customFormat="1">
      <c r="A19" s="20">
        <f>รวม!A23</f>
        <v>0</v>
      </c>
      <c r="B19" s="20">
        <f>รวม!B23</f>
        <v>0</v>
      </c>
      <c r="C19" s="20">
        <f>รวม!C23</f>
        <v>0</v>
      </c>
      <c r="D19" s="20">
        <f>รวม!D23</f>
        <v>0</v>
      </c>
      <c r="E19" s="20">
        <f>รวม!E23</f>
        <v>0</v>
      </c>
      <c r="F19" s="20">
        <f>รวม!F23</f>
        <v>0</v>
      </c>
      <c r="G19" s="20">
        <f>รวม!G23</f>
        <v>0</v>
      </c>
      <c r="H19" s="20"/>
      <c r="I19" s="85"/>
      <c r="J19" s="21"/>
      <c r="K19" s="248"/>
      <c r="L19" s="248"/>
      <c r="M19" s="85"/>
      <c r="N19" s="85"/>
      <c r="O19" s="260"/>
      <c r="P19" s="22"/>
      <c r="Q19" s="20"/>
      <c r="R19" s="85"/>
      <c r="S19" s="268"/>
      <c r="T19" s="129" t="str">
        <f t="shared" si="0"/>
        <v/>
      </c>
      <c r="U19" s="20"/>
    </row>
    <row r="20" spans="1:21" s="3" customFormat="1">
      <c r="A20" s="20">
        <f>รวม!A24</f>
        <v>0</v>
      </c>
      <c r="B20" s="20">
        <f>รวม!B24</f>
        <v>0</v>
      </c>
      <c r="C20" s="20">
        <f>รวม!C24</f>
        <v>0</v>
      </c>
      <c r="D20" s="20">
        <f>รวม!D24</f>
        <v>0</v>
      </c>
      <c r="E20" s="20">
        <f>รวม!E24</f>
        <v>0</v>
      </c>
      <c r="F20" s="20">
        <f>รวม!F24</f>
        <v>0</v>
      </c>
      <c r="G20" s="20">
        <f>รวม!G24</f>
        <v>0</v>
      </c>
      <c r="H20" s="20"/>
      <c r="I20" s="85"/>
      <c r="J20" s="21"/>
      <c r="K20" s="248"/>
      <c r="L20" s="248"/>
      <c r="M20" s="85"/>
      <c r="N20" s="85"/>
      <c r="O20" s="260"/>
      <c r="P20" s="22"/>
      <c r="Q20" s="20"/>
      <c r="R20" s="85"/>
      <c r="S20" s="268"/>
      <c r="T20" s="129" t="str">
        <f t="shared" si="0"/>
        <v/>
      </c>
      <c r="U20" s="20"/>
    </row>
    <row r="21" spans="1:21" s="3" customFormat="1">
      <c r="A21" s="20">
        <f>รวม!A25</f>
        <v>0</v>
      </c>
      <c r="B21" s="20">
        <f>รวม!B25</f>
        <v>0</v>
      </c>
      <c r="C21" s="20">
        <f>รวม!C25</f>
        <v>0</v>
      </c>
      <c r="D21" s="20">
        <f>รวม!D25</f>
        <v>0</v>
      </c>
      <c r="E21" s="20">
        <f>รวม!E25</f>
        <v>0</v>
      </c>
      <c r="F21" s="20">
        <f>รวม!F25</f>
        <v>0</v>
      </c>
      <c r="G21" s="20">
        <f>รวม!G25</f>
        <v>0</v>
      </c>
      <c r="H21" s="20"/>
      <c r="I21" s="85"/>
      <c r="J21" s="21"/>
      <c r="K21" s="248"/>
      <c r="L21" s="248"/>
      <c r="M21" s="85"/>
      <c r="N21" s="85"/>
      <c r="O21" s="260"/>
      <c r="P21" s="22"/>
      <c r="Q21" s="20"/>
      <c r="R21" s="85"/>
      <c r="S21" s="268"/>
      <c r="T21" s="129" t="str">
        <f t="shared" si="0"/>
        <v/>
      </c>
      <c r="U21" s="20"/>
    </row>
    <row r="22" spans="1:21" s="3" customFormat="1">
      <c r="A22" s="20">
        <f>รวม!A26</f>
        <v>0</v>
      </c>
      <c r="B22" s="20">
        <f>รวม!B26</f>
        <v>0</v>
      </c>
      <c r="C22" s="20">
        <f>รวม!C26</f>
        <v>0</v>
      </c>
      <c r="D22" s="20">
        <f>รวม!D26</f>
        <v>0</v>
      </c>
      <c r="E22" s="20">
        <f>รวม!E26</f>
        <v>0</v>
      </c>
      <c r="F22" s="20">
        <f>รวม!F26</f>
        <v>0</v>
      </c>
      <c r="G22" s="20">
        <f>รวม!G26</f>
        <v>0</v>
      </c>
      <c r="H22" s="20"/>
      <c r="I22" s="85"/>
      <c r="J22" s="21"/>
      <c r="K22" s="248"/>
      <c r="L22" s="248"/>
      <c r="M22" s="85"/>
      <c r="N22" s="85"/>
      <c r="O22" s="260"/>
      <c r="P22" s="22"/>
      <c r="Q22" s="20"/>
      <c r="R22" s="85"/>
      <c r="S22" s="268"/>
      <c r="T22" s="129" t="str">
        <f t="shared" si="0"/>
        <v/>
      </c>
      <c r="U22" s="20"/>
    </row>
    <row r="23" spans="1:21" s="3" customFormat="1">
      <c r="A23" s="20">
        <f>รวม!A27</f>
        <v>0</v>
      </c>
      <c r="B23" s="20">
        <f>รวม!B27</f>
        <v>0</v>
      </c>
      <c r="C23" s="20">
        <f>รวม!C27</f>
        <v>0</v>
      </c>
      <c r="D23" s="20">
        <f>รวม!D27</f>
        <v>0</v>
      </c>
      <c r="E23" s="20">
        <f>รวม!E27</f>
        <v>0</v>
      </c>
      <c r="F23" s="20">
        <f>รวม!F27</f>
        <v>0</v>
      </c>
      <c r="G23" s="20">
        <f>รวม!G27</f>
        <v>0</v>
      </c>
      <c r="H23" s="20"/>
      <c r="I23" s="85"/>
      <c r="J23" s="21"/>
      <c r="K23" s="248"/>
      <c r="L23" s="248"/>
      <c r="M23" s="85"/>
      <c r="N23" s="85"/>
      <c r="O23" s="260"/>
      <c r="P23" s="22"/>
      <c r="Q23" s="20"/>
      <c r="R23" s="85"/>
      <c r="S23" s="268"/>
      <c r="T23" s="129" t="str">
        <f t="shared" si="0"/>
        <v/>
      </c>
      <c r="U23" s="20"/>
    </row>
    <row r="24" spans="1:21" s="3" customFormat="1">
      <c r="A24" s="20">
        <f>รวม!A28</f>
        <v>0</v>
      </c>
      <c r="B24" s="20">
        <f>รวม!B28</f>
        <v>0</v>
      </c>
      <c r="C24" s="20">
        <f>รวม!C28</f>
        <v>0</v>
      </c>
      <c r="D24" s="20">
        <f>รวม!D28</f>
        <v>0</v>
      </c>
      <c r="E24" s="20">
        <f>รวม!E28</f>
        <v>0</v>
      </c>
      <c r="F24" s="20">
        <f>รวม!F28</f>
        <v>0</v>
      </c>
      <c r="G24" s="20">
        <f>รวม!G28</f>
        <v>0</v>
      </c>
      <c r="H24" s="20"/>
      <c r="I24" s="85"/>
      <c r="J24" s="21"/>
      <c r="K24" s="248"/>
      <c r="L24" s="248"/>
      <c r="M24" s="85"/>
      <c r="N24" s="85"/>
      <c r="O24" s="260"/>
      <c r="P24" s="22"/>
      <c r="Q24" s="20"/>
      <c r="R24" s="85"/>
      <c r="S24" s="268"/>
      <c r="T24" s="129" t="str">
        <f t="shared" si="0"/>
        <v/>
      </c>
      <c r="U24" s="20"/>
    </row>
    <row r="25" spans="1:21" s="3" customFormat="1">
      <c r="A25" s="20">
        <f>รวม!A29</f>
        <v>0</v>
      </c>
      <c r="B25" s="20">
        <f>รวม!B29</f>
        <v>0</v>
      </c>
      <c r="C25" s="20">
        <f>รวม!C29</f>
        <v>0</v>
      </c>
      <c r="D25" s="20">
        <f>รวม!D29</f>
        <v>0</v>
      </c>
      <c r="E25" s="20">
        <f>รวม!E29</f>
        <v>0</v>
      </c>
      <c r="F25" s="20">
        <f>รวม!F29</f>
        <v>0</v>
      </c>
      <c r="G25" s="20">
        <f>รวม!G29</f>
        <v>0</v>
      </c>
      <c r="H25" s="20"/>
      <c r="I25" s="85"/>
      <c r="J25" s="21"/>
      <c r="K25" s="248"/>
      <c r="L25" s="248"/>
      <c r="M25" s="85"/>
      <c r="N25" s="85"/>
      <c r="O25" s="260"/>
      <c r="P25" s="22"/>
      <c r="Q25" s="20"/>
      <c r="R25" s="85"/>
      <c r="S25" s="268"/>
      <c r="T25" s="129" t="str">
        <f t="shared" si="0"/>
        <v/>
      </c>
      <c r="U25" s="20"/>
    </row>
    <row r="26" spans="1:21" s="3" customFormat="1">
      <c r="A26" s="20">
        <f>รวม!A30</f>
        <v>0</v>
      </c>
      <c r="B26" s="20">
        <f>รวม!B30</f>
        <v>0</v>
      </c>
      <c r="C26" s="20">
        <f>รวม!C30</f>
        <v>0</v>
      </c>
      <c r="D26" s="20">
        <f>รวม!D30</f>
        <v>0</v>
      </c>
      <c r="E26" s="20">
        <f>รวม!E30</f>
        <v>0</v>
      </c>
      <c r="F26" s="20">
        <f>รวม!F30</f>
        <v>0</v>
      </c>
      <c r="G26" s="20">
        <f>รวม!G30</f>
        <v>0</v>
      </c>
      <c r="H26" s="20"/>
      <c r="I26" s="85"/>
      <c r="J26" s="21"/>
      <c r="K26" s="248"/>
      <c r="L26" s="248"/>
      <c r="M26" s="85"/>
      <c r="N26" s="85"/>
      <c r="O26" s="260"/>
      <c r="P26" s="22"/>
      <c r="Q26" s="20"/>
      <c r="R26" s="85"/>
      <c r="S26" s="268"/>
      <c r="T26" s="129" t="str">
        <f t="shared" si="0"/>
        <v/>
      </c>
      <c r="U26" s="20"/>
    </row>
    <row r="27" spans="1:21" s="3" customFormat="1">
      <c r="A27" s="20">
        <f>รวม!A31</f>
        <v>0</v>
      </c>
      <c r="B27" s="20">
        <f>รวม!B31</f>
        <v>0</v>
      </c>
      <c r="C27" s="20">
        <f>รวม!C31</f>
        <v>0</v>
      </c>
      <c r="D27" s="20">
        <f>รวม!D31</f>
        <v>0</v>
      </c>
      <c r="E27" s="20">
        <f>รวม!E31</f>
        <v>0</v>
      </c>
      <c r="F27" s="20">
        <f>รวม!F31</f>
        <v>0</v>
      </c>
      <c r="G27" s="20">
        <f>รวม!G31</f>
        <v>0</v>
      </c>
      <c r="H27" s="20"/>
      <c r="I27" s="85"/>
      <c r="J27" s="21"/>
      <c r="K27" s="248"/>
      <c r="L27" s="248"/>
      <c r="M27" s="85"/>
      <c r="N27" s="85"/>
      <c r="O27" s="260"/>
      <c r="P27" s="22"/>
      <c r="Q27" s="20"/>
      <c r="R27" s="85"/>
      <c r="S27" s="268"/>
      <c r="T27" s="129" t="str">
        <f t="shared" si="0"/>
        <v/>
      </c>
      <c r="U27" s="20"/>
    </row>
    <row r="28" spans="1:21" s="3" customFormat="1">
      <c r="A28" s="20">
        <f>รวม!A32</f>
        <v>0</v>
      </c>
      <c r="B28" s="20">
        <f>รวม!B32</f>
        <v>0</v>
      </c>
      <c r="C28" s="20">
        <f>รวม!C32</f>
        <v>0</v>
      </c>
      <c r="D28" s="20">
        <f>รวม!D32</f>
        <v>0</v>
      </c>
      <c r="E28" s="20">
        <f>รวม!E32</f>
        <v>0</v>
      </c>
      <c r="F28" s="20">
        <f>รวม!F32</f>
        <v>0</v>
      </c>
      <c r="G28" s="20">
        <f>รวม!G32</f>
        <v>0</v>
      </c>
      <c r="H28" s="20"/>
      <c r="I28" s="85"/>
      <c r="J28" s="21"/>
      <c r="K28" s="248"/>
      <c r="L28" s="248"/>
      <c r="M28" s="85"/>
      <c r="N28" s="85"/>
      <c r="O28" s="260"/>
      <c r="P28" s="22"/>
      <c r="Q28" s="20"/>
      <c r="R28" s="85"/>
      <c r="S28" s="268"/>
      <c r="T28" s="129" t="str">
        <f t="shared" si="0"/>
        <v/>
      </c>
      <c r="U28" s="20"/>
    </row>
    <row r="29" spans="1:21" s="3" customFormat="1">
      <c r="A29" s="20">
        <f>รวม!A33</f>
        <v>0</v>
      </c>
      <c r="B29" s="20">
        <f>รวม!B33</f>
        <v>0</v>
      </c>
      <c r="C29" s="20">
        <f>รวม!C33</f>
        <v>0</v>
      </c>
      <c r="D29" s="20">
        <f>รวม!D33</f>
        <v>0</v>
      </c>
      <c r="E29" s="20">
        <f>รวม!E33</f>
        <v>0</v>
      </c>
      <c r="F29" s="20">
        <f>รวม!F33</f>
        <v>0</v>
      </c>
      <c r="G29" s="20">
        <f>รวม!G33</f>
        <v>0</v>
      </c>
      <c r="H29" s="20"/>
      <c r="I29" s="85"/>
      <c r="J29" s="21"/>
      <c r="K29" s="248"/>
      <c r="L29" s="248"/>
      <c r="M29" s="85"/>
      <c r="N29" s="85"/>
      <c r="O29" s="260"/>
      <c r="P29" s="22"/>
      <c r="Q29" s="20"/>
      <c r="R29" s="85"/>
      <c r="S29" s="268"/>
      <c r="T29" s="129" t="str">
        <f t="shared" si="0"/>
        <v/>
      </c>
      <c r="U29" s="20"/>
    </row>
    <row r="30" spans="1:21" s="3" customFormat="1">
      <c r="A30" s="20">
        <f>รวม!A35</f>
        <v>0</v>
      </c>
      <c r="B30" s="20">
        <f>รวม!B35</f>
        <v>0</v>
      </c>
      <c r="C30" s="20">
        <f>รวม!C35</f>
        <v>0</v>
      </c>
      <c r="D30" s="20">
        <f>รวม!D35</f>
        <v>0</v>
      </c>
      <c r="E30" s="20">
        <f>รวม!E35</f>
        <v>0</v>
      </c>
      <c r="F30" s="20">
        <f>รวม!F34</f>
        <v>0</v>
      </c>
      <c r="G30" s="20">
        <f>รวม!G35</f>
        <v>0</v>
      </c>
      <c r="H30" s="20"/>
      <c r="I30" s="85"/>
      <c r="J30" s="21"/>
      <c r="K30" s="248"/>
      <c r="L30" s="248"/>
      <c r="M30" s="85"/>
      <c r="N30" s="85"/>
      <c r="O30" s="260"/>
      <c r="P30" s="22"/>
      <c r="Q30" s="20"/>
      <c r="R30" s="85"/>
      <c r="S30" s="268"/>
      <c r="T30" s="129" t="str">
        <f t="shared" si="0"/>
        <v/>
      </c>
      <c r="U30" s="20"/>
    </row>
    <row r="31" spans="1:21" s="3" customFormat="1">
      <c r="A31" s="20">
        <f>รวม!A28</f>
        <v>0</v>
      </c>
      <c r="B31" s="20">
        <f>รวม!B28</f>
        <v>0</v>
      </c>
      <c r="C31" s="20">
        <f>รวม!C28</f>
        <v>0</v>
      </c>
      <c r="D31" s="20">
        <f>รวม!D28</f>
        <v>0</v>
      </c>
      <c r="E31" s="20">
        <f>รวม!E28</f>
        <v>0</v>
      </c>
      <c r="F31" s="20">
        <f>รวม!F35</f>
        <v>0</v>
      </c>
      <c r="G31" s="20">
        <f>รวม!G28</f>
        <v>0</v>
      </c>
      <c r="H31" s="20"/>
      <c r="I31" s="85"/>
      <c r="J31" s="21"/>
      <c r="K31" s="248"/>
      <c r="L31" s="248"/>
      <c r="M31" s="85"/>
      <c r="N31" s="85"/>
      <c r="O31" s="260"/>
      <c r="P31" s="22"/>
      <c r="Q31" s="20"/>
      <c r="R31" s="85"/>
      <c r="S31" s="268"/>
      <c r="T31" s="129" t="str">
        <f t="shared" si="0"/>
        <v/>
      </c>
      <c r="U31" s="20"/>
    </row>
    <row r="32" spans="1:21" s="3" customFormat="1">
      <c r="A32" s="20">
        <f>รวม!A29</f>
        <v>0</v>
      </c>
      <c r="B32" s="20">
        <f>รวม!B29</f>
        <v>0</v>
      </c>
      <c r="C32" s="20">
        <f>รวม!C29</f>
        <v>0</v>
      </c>
      <c r="D32" s="20">
        <f>รวม!D29</f>
        <v>0</v>
      </c>
      <c r="E32" s="20">
        <f>รวม!E29</f>
        <v>0</v>
      </c>
      <c r="F32" s="20">
        <f>รวม!F36</f>
        <v>0</v>
      </c>
      <c r="G32" s="20">
        <f>รวม!G29</f>
        <v>0</v>
      </c>
      <c r="H32" s="20"/>
      <c r="I32" s="85"/>
      <c r="J32" s="21"/>
      <c r="K32" s="248"/>
      <c r="L32" s="248"/>
      <c r="M32" s="85"/>
      <c r="N32" s="85"/>
      <c r="O32" s="260"/>
      <c r="P32" s="22"/>
      <c r="Q32" s="20"/>
      <c r="R32" s="85"/>
      <c r="S32" s="268"/>
      <c r="T32" s="129" t="str">
        <f t="shared" si="0"/>
        <v/>
      </c>
      <c r="U32" s="20"/>
    </row>
    <row r="33" spans="1:21" s="3" customFormat="1">
      <c r="A33" s="20">
        <f>รวม!A30</f>
        <v>0</v>
      </c>
      <c r="B33" s="20">
        <f>รวม!B30</f>
        <v>0</v>
      </c>
      <c r="C33" s="20">
        <f>รวม!C30</f>
        <v>0</v>
      </c>
      <c r="D33" s="20">
        <f>รวม!D30</f>
        <v>0</v>
      </c>
      <c r="E33" s="20">
        <f>รวม!E30</f>
        <v>0</v>
      </c>
      <c r="F33" s="20">
        <f>รวม!F37</f>
        <v>0</v>
      </c>
      <c r="G33" s="20">
        <f>รวม!G30</f>
        <v>0</v>
      </c>
      <c r="H33" s="20"/>
      <c r="I33" s="85"/>
      <c r="J33" s="21"/>
      <c r="K33" s="248"/>
      <c r="L33" s="248"/>
      <c r="M33" s="85"/>
      <c r="N33" s="85"/>
      <c r="O33" s="260"/>
      <c r="P33" s="22"/>
      <c r="Q33" s="20"/>
      <c r="R33" s="85"/>
      <c r="S33" s="268"/>
      <c r="T33" s="129" t="str">
        <f t="shared" si="0"/>
        <v/>
      </c>
      <c r="U33" s="20"/>
    </row>
    <row r="34" spans="1:21" s="3" customFormat="1">
      <c r="A34" s="20">
        <f>รวม!A31</f>
        <v>0</v>
      </c>
      <c r="B34" s="20">
        <f>รวม!B31</f>
        <v>0</v>
      </c>
      <c r="C34" s="20">
        <f>รวม!C31</f>
        <v>0</v>
      </c>
      <c r="D34" s="20">
        <f>รวม!D31</f>
        <v>0</v>
      </c>
      <c r="E34" s="20">
        <f>รวม!E31</f>
        <v>0</v>
      </c>
      <c r="F34" s="20">
        <f>รวม!F38</f>
        <v>0</v>
      </c>
      <c r="G34" s="20">
        <f>รวม!G31</f>
        <v>0</v>
      </c>
      <c r="H34" s="20"/>
      <c r="I34" s="85"/>
      <c r="J34" s="21"/>
      <c r="K34" s="248"/>
      <c r="L34" s="248"/>
      <c r="M34" s="85"/>
      <c r="N34" s="85"/>
      <c r="O34" s="260"/>
      <c r="P34" s="22"/>
      <c r="Q34" s="20"/>
      <c r="R34" s="85"/>
      <c r="S34" s="268"/>
      <c r="T34" s="129" t="str">
        <f t="shared" si="0"/>
        <v/>
      </c>
      <c r="U34" s="20"/>
    </row>
    <row r="35" spans="1:21" s="3" customFormat="1">
      <c r="A35" s="20">
        <f>รวม!A32</f>
        <v>0</v>
      </c>
      <c r="B35" s="20">
        <f>รวม!B32</f>
        <v>0</v>
      </c>
      <c r="C35" s="20">
        <f>รวม!C32</f>
        <v>0</v>
      </c>
      <c r="D35" s="20">
        <f>รวม!D32</f>
        <v>0</v>
      </c>
      <c r="E35" s="20">
        <f>รวม!E32</f>
        <v>0</v>
      </c>
      <c r="F35" s="20">
        <f>รวม!F39</f>
        <v>0</v>
      </c>
      <c r="G35" s="20">
        <f>รวม!G32</f>
        <v>0</v>
      </c>
      <c r="H35" s="20"/>
      <c r="I35" s="85"/>
      <c r="J35" s="21"/>
      <c r="K35" s="248"/>
      <c r="L35" s="248"/>
      <c r="M35" s="85"/>
      <c r="N35" s="85"/>
      <c r="O35" s="260"/>
      <c r="P35" s="22"/>
      <c r="Q35" s="20"/>
      <c r="R35" s="85"/>
      <c r="S35" s="268"/>
      <c r="T35" s="129" t="str">
        <f t="shared" si="0"/>
        <v/>
      </c>
      <c r="U35" s="20"/>
    </row>
    <row r="36" spans="1:21" s="3" customFormat="1">
      <c r="A36" s="20">
        <f>รวม!A33</f>
        <v>0</v>
      </c>
      <c r="B36" s="20">
        <f>รวม!B33</f>
        <v>0</v>
      </c>
      <c r="C36" s="20">
        <f>รวม!C33</f>
        <v>0</v>
      </c>
      <c r="D36" s="20">
        <f>รวม!D33</f>
        <v>0</v>
      </c>
      <c r="E36" s="20">
        <f>รวม!E33</f>
        <v>0</v>
      </c>
      <c r="F36" s="20">
        <f>รวม!F40</f>
        <v>0</v>
      </c>
      <c r="G36" s="20">
        <f>รวม!G33</f>
        <v>0</v>
      </c>
      <c r="H36" s="20"/>
      <c r="I36" s="85"/>
      <c r="J36" s="21"/>
      <c r="K36" s="248"/>
      <c r="L36" s="248"/>
      <c r="M36" s="85"/>
      <c r="N36" s="85"/>
      <c r="O36" s="260"/>
      <c r="P36" s="22"/>
      <c r="Q36" s="20"/>
      <c r="R36" s="85"/>
      <c r="S36" s="268"/>
      <c r="T36" s="129" t="str">
        <f t="shared" si="0"/>
        <v/>
      </c>
      <c r="U36" s="20"/>
    </row>
    <row r="37" spans="1:21" s="3" customFormat="1">
      <c r="A37" s="20">
        <f>รวม!A34</f>
        <v>0</v>
      </c>
      <c r="B37" s="20">
        <f>รวม!B34</f>
        <v>0</v>
      </c>
      <c r="C37" s="20">
        <f>รวม!C34</f>
        <v>0</v>
      </c>
      <c r="D37" s="20">
        <f>รวม!D34</f>
        <v>0</v>
      </c>
      <c r="E37" s="20">
        <f>รวม!E34</f>
        <v>0</v>
      </c>
      <c r="F37" s="20">
        <f>รวม!F41</f>
        <v>0</v>
      </c>
      <c r="G37" s="20">
        <f>รวม!G34</f>
        <v>0</v>
      </c>
      <c r="H37" s="20"/>
      <c r="I37" s="85"/>
      <c r="J37" s="21"/>
      <c r="K37" s="248"/>
      <c r="L37" s="248"/>
      <c r="M37" s="85"/>
      <c r="N37" s="85"/>
      <c r="O37" s="260"/>
      <c r="P37" s="22"/>
      <c r="Q37" s="20"/>
      <c r="R37" s="85"/>
      <c r="S37" s="268"/>
      <c r="T37" s="129" t="str">
        <f t="shared" si="0"/>
        <v/>
      </c>
      <c r="U37" s="20"/>
    </row>
    <row r="38" spans="1:21" s="3" customFormat="1">
      <c r="A38" s="50">
        <f>รวม!A36</f>
        <v>0</v>
      </c>
      <c r="B38" s="50">
        <f>รวม!B36</f>
        <v>0</v>
      </c>
      <c r="C38" s="50">
        <f>รวม!C36</f>
        <v>0</v>
      </c>
      <c r="D38" s="50">
        <f>รวม!D36</f>
        <v>0</v>
      </c>
      <c r="E38" s="50">
        <f>รวม!E36</f>
        <v>0</v>
      </c>
      <c r="F38" s="50">
        <f>รวม!F42</f>
        <v>0</v>
      </c>
      <c r="G38" s="20">
        <f>รวม!G36</f>
        <v>0</v>
      </c>
      <c r="H38" s="50"/>
      <c r="I38" s="86"/>
      <c r="J38" s="272"/>
      <c r="K38" s="249"/>
      <c r="L38" s="249"/>
      <c r="M38" s="86"/>
      <c r="N38" s="86"/>
      <c r="O38" s="273"/>
      <c r="P38" s="274"/>
      <c r="Q38" s="50"/>
      <c r="R38" s="86"/>
      <c r="S38" s="269"/>
      <c r="T38" s="129" t="str">
        <f t="shared" si="0"/>
        <v/>
      </c>
      <c r="U38" s="20"/>
    </row>
    <row r="39" spans="1:21" ht="18" thickBot="1">
      <c r="A39" s="197" t="s">
        <v>32</v>
      </c>
      <c r="B39" s="197"/>
      <c r="C39" s="197"/>
      <c r="D39" s="197"/>
      <c r="E39" s="197"/>
      <c r="F39" s="197"/>
      <c r="G39" s="198"/>
      <c r="H39" s="23"/>
      <c r="I39" s="87"/>
      <c r="J39" s="24"/>
      <c r="K39" s="25">
        <f>SUM(K8:K38)</f>
        <v>0</v>
      </c>
      <c r="L39" s="25">
        <f>SUM(L8:L38)</f>
        <v>0</v>
      </c>
      <c r="M39" s="128"/>
      <c r="N39" s="128"/>
      <c r="O39" s="25"/>
      <c r="P39" s="25">
        <f>SUM(P8:P38)</f>
        <v>0</v>
      </c>
      <c r="Q39" s="26"/>
      <c r="R39" s="88"/>
      <c r="S39" s="25">
        <f>SUM(S8:S38)</f>
        <v>0</v>
      </c>
      <c r="T39" s="89"/>
    </row>
    <row r="40" spans="1:21" ht="18" thickTop="1">
      <c r="T40" s="2"/>
    </row>
    <row r="41" spans="1:21">
      <c r="T41" s="2"/>
    </row>
    <row r="42" spans="1:21">
      <c r="T42" s="2"/>
    </row>
    <row r="43" spans="1:21">
      <c r="T43" s="2"/>
    </row>
    <row r="44" spans="1:21">
      <c r="T44" s="2"/>
    </row>
  </sheetData>
  <mergeCells count="23">
    <mergeCell ref="A39:G39"/>
    <mergeCell ref="H4:M4"/>
    <mergeCell ref="Q4:S4"/>
    <mergeCell ref="H5:H6"/>
    <mergeCell ref="I5:I6"/>
    <mergeCell ref="J5:J6"/>
    <mergeCell ref="K5:L5"/>
    <mergeCell ref="M5:M6"/>
    <mergeCell ref="O5:O6"/>
    <mergeCell ref="A4:A6"/>
    <mergeCell ref="B4:B6"/>
    <mergeCell ref="C4:C6"/>
    <mergeCell ref="D4:D6"/>
    <mergeCell ref="E4:E6"/>
    <mergeCell ref="G4:G6"/>
    <mergeCell ref="F4:F6"/>
    <mergeCell ref="T4:T6"/>
    <mergeCell ref="U4:U6"/>
    <mergeCell ref="P5:P6"/>
    <mergeCell ref="Q5:Q6"/>
    <mergeCell ref="R5:R6"/>
    <mergeCell ref="S5:S6"/>
    <mergeCell ref="N4:P4"/>
  </mergeCells>
  <printOptions horizontalCentered="1"/>
  <pageMargins left="0" right="0" top="0.47244094488188981" bottom="0.43307086614173229" header="0.31496062992125984" footer="0.31496062992125984"/>
  <pageSetup paperSize="9" scale="8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U44"/>
  <sheetViews>
    <sheetView topLeftCell="E1" zoomScale="106" zoomScaleNormal="106" workbookViewId="0">
      <pane ySplit="9" topLeftCell="A10" activePane="bottomLeft" state="frozen"/>
      <selection pane="bottomLeft" activeCell="H8" sqref="H8:S38"/>
    </sheetView>
  </sheetViews>
  <sheetFormatPr defaultColWidth="9" defaultRowHeight="17.25"/>
  <cols>
    <col min="1" max="1" width="11.42578125" style="8" customWidth="1"/>
    <col min="2" max="2" width="22" style="2" customWidth="1"/>
    <col min="3" max="3" width="7.7109375" style="2" bestFit="1" customWidth="1"/>
    <col min="4" max="4" width="6" style="2" bestFit="1" customWidth="1"/>
    <col min="5" max="5" width="15.28515625" style="2" bestFit="1" customWidth="1"/>
    <col min="6" max="6" width="12.85546875" style="2" customWidth="1"/>
    <col min="7" max="7" width="11.28515625" style="3" bestFit="1" customWidth="1"/>
    <col min="8" max="8" width="12.140625" style="3" customWidth="1"/>
    <col min="9" max="9" width="8.7109375" style="3" customWidth="1"/>
    <col min="10" max="10" width="9.5703125" style="5" bestFit="1" customWidth="1"/>
    <col min="11" max="12" width="12.28515625" style="5" customWidth="1"/>
    <col min="13" max="13" width="11.28515625" style="125" bestFit="1" customWidth="1"/>
    <col min="14" max="14" width="11.28515625" style="125" customWidth="1"/>
    <col min="15" max="15" width="12.42578125" style="28" customWidth="1"/>
    <col min="16" max="16" width="11.7109375" style="28" customWidth="1"/>
    <col min="17" max="18" width="17.7109375" style="28" customWidth="1"/>
    <col min="19" max="19" width="13" style="7" customWidth="1"/>
    <col min="20" max="20" width="13.5703125" style="5" customWidth="1"/>
    <col min="21" max="21" width="74.42578125" style="2" customWidth="1"/>
    <col min="22" max="255" width="9" style="2"/>
    <col min="256" max="256" width="19.85546875" style="2" bestFit="1" customWidth="1"/>
    <col min="257" max="257" width="13.42578125" style="2" bestFit="1" customWidth="1"/>
    <col min="258" max="258" width="14.85546875" style="2" bestFit="1" customWidth="1"/>
    <col min="259" max="259" width="22" style="2" customWidth="1"/>
    <col min="260" max="260" width="7.42578125" style="2" bestFit="1" customWidth="1"/>
    <col min="261" max="261" width="11.28515625" style="2" bestFit="1" customWidth="1"/>
    <col min="262" max="262" width="7.42578125" style="2" bestFit="1" customWidth="1"/>
    <col min="263" max="263" width="14.28515625" style="2" bestFit="1" customWidth="1"/>
    <col min="264" max="264" width="12" style="2" customWidth="1"/>
    <col min="265" max="265" width="0" style="2" hidden="1" customWidth="1"/>
    <col min="266" max="266" width="10.85546875" style="2" customWidth="1"/>
    <col min="267" max="267" width="10.28515625" style="2" customWidth="1"/>
    <col min="268" max="268" width="10.42578125" style="2" bestFit="1" customWidth="1"/>
    <col min="269" max="269" width="21.42578125" style="2" customWidth="1"/>
    <col min="270" max="270" width="9.85546875" style="2" customWidth="1"/>
    <col min="271" max="511" width="9" style="2"/>
    <col min="512" max="512" width="19.85546875" style="2" bestFit="1" customWidth="1"/>
    <col min="513" max="513" width="13.42578125" style="2" bestFit="1" customWidth="1"/>
    <col min="514" max="514" width="14.85546875" style="2" bestFit="1" customWidth="1"/>
    <col min="515" max="515" width="22" style="2" customWidth="1"/>
    <col min="516" max="516" width="7.42578125" style="2" bestFit="1" customWidth="1"/>
    <col min="517" max="517" width="11.28515625" style="2" bestFit="1" customWidth="1"/>
    <col min="518" max="518" width="7.42578125" style="2" bestFit="1" customWidth="1"/>
    <col min="519" max="519" width="14.28515625" style="2" bestFit="1" customWidth="1"/>
    <col min="520" max="520" width="12" style="2" customWidth="1"/>
    <col min="521" max="521" width="0" style="2" hidden="1" customWidth="1"/>
    <col min="522" max="522" width="10.85546875" style="2" customWidth="1"/>
    <col min="523" max="523" width="10.28515625" style="2" customWidth="1"/>
    <col min="524" max="524" width="10.42578125" style="2" bestFit="1" customWidth="1"/>
    <col min="525" max="525" width="21.42578125" style="2" customWidth="1"/>
    <col min="526" max="526" width="9.85546875" style="2" customWidth="1"/>
    <col min="527" max="767" width="9" style="2"/>
    <col min="768" max="768" width="19.85546875" style="2" bestFit="1" customWidth="1"/>
    <col min="769" max="769" width="13.42578125" style="2" bestFit="1" customWidth="1"/>
    <col min="770" max="770" width="14.85546875" style="2" bestFit="1" customWidth="1"/>
    <col min="771" max="771" width="22" style="2" customWidth="1"/>
    <col min="772" max="772" width="7.42578125" style="2" bestFit="1" customWidth="1"/>
    <col min="773" max="773" width="11.28515625" style="2" bestFit="1" customWidth="1"/>
    <col min="774" max="774" width="7.42578125" style="2" bestFit="1" customWidth="1"/>
    <col min="775" max="775" width="14.28515625" style="2" bestFit="1" customWidth="1"/>
    <col min="776" max="776" width="12" style="2" customWidth="1"/>
    <col min="777" max="777" width="0" style="2" hidden="1" customWidth="1"/>
    <col min="778" max="778" width="10.85546875" style="2" customWidth="1"/>
    <col min="779" max="779" width="10.28515625" style="2" customWidth="1"/>
    <col min="780" max="780" width="10.42578125" style="2" bestFit="1" customWidth="1"/>
    <col min="781" max="781" width="21.42578125" style="2" customWidth="1"/>
    <col min="782" max="782" width="9.85546875" style="2" customWidth="1"/>
    <col min="783" max="1023" width="9" style="2"/>
    <col min="1024" max="1024" width="19.85546875" style="2" bestFit="1" customWidth="1"/>
    <col min="1025" max="1025" width="13.42578125" style="2" bestFit="1" customWidth="1"/>
    <col min="1026" max="1026" width="14.85546875" style="2" bestFit="1" customWidth="1"/>
    <col min="1027" max="1027" width="22" style="2" customWidth="1"/>
    <col min="1028" max="1028" width="7.42578125" style="2" bestFit="1" customWidth="1"/>
    <col min="1029" max="1029" width="11.28515625" style="2" bestFit="1" customWidth="1"/>
    <col min="1030" max="1030" width="7.42578125" style="2" bestFit="1" customWidth="1"/>
    <col min="1031" max="1031" width="14.28515625" style="2" bestFit="1" customWidth="1"/>
    <col min="1032" max="1032" width="12" style="2" customWidth="1"/>
    <col min="1033" max="1033" width="0" style="2" hidden="1" customWidth="1"/>
    <col min="1034" max="1034" width="10.85546875" style="2" customWidth="1"/>
    <col min="1035" max="1035" width="10.28515625" style="2" customWidth="1"/>
    <col min="1036" max="1036" width="10.42578125" style="2" bestFit="1" customWidth="1"/>
    <col min="1037" max="1037" width="21.42578125" style="2" customWidth="1"/>
    <col min="1038" max="1038" width="9.85546875" style="2" customWidth="1"/>
    <col min="1039" max="1279" width="9" style="2"/>
    <col min="1280" max="1280" width="19.85546875" style="2" bestFit="1" customWidth="1"/>
    <col min="1281" max="1281" width="13.42578125" style="2" bestFit="1" customWidth="1"/>
    <col min="1282" max="1282" width="14.85546875" style="2" bestFit="1" customWidth="1"/>
    <col min="1283" max="1283" width="22" style="2" customWidth="1"/>
    <col min="1284" max="1284" width="7.42578125" style="2" bestFit="1" customWidth="1"/>
    <col min="1285" max="1285" width="11.28515625" style="2" bestFit="1" customWidth="1"/>
    <col min="1286" max="1286" width="7.42578125" style="2" bestFit="1" customWidth="1"/>
    <col min="1287" max="1287" width="14.28515625" style="2" bestFit="1" customWidth="1"/>
    <col min="1288" max="1288" width="12" style="2" customWidth="1"/>
    <col min="1289" max="1289" width="0" style="2" hidden="1" customWidth="1"/>
    <col min="1290" max="1290" width="10.85546875" style="2" customWidth="1"/>
    <col min="1291" max="1291" width="10.28515625" style="2" customWidth="1"/>
    <col min="1292" max="1292" width="10.42578125" style="2" bestFit="1" customWidth="1"/>
    <col min="1293" max="1293" width="21.42578125" style="2" customWidth="1"/>
    <col min="1294" max="1294" width="9.85546875" style="2" customWidth="1"/>
    <col min="1295" max="1535" width="9" style="2"/>
    <col min="1536" max="1536" width="19.85546875" style="2" bestFit="1" customWidth="1"/>
    <col min="1537" max="1537" width="13.42578125" style="2" bestFit="1" customWidth="1"/>
    <col min="1538" max="1538" width="14.85546875" style="2" bestFit="1" customWidth="1"/>
    <col min="1539" max="1539" width="22" style="2" customWidth="1"/>
    <col min="1540" max="1540" width="7.42578125" style="2" bestFit="1" customWidth="1"/>
    <col min="1541" max="1541" width="11.28515625" style="2" bestFit="1" customWidth="1"/>
    <col min="1542" max="1542" width="7.42578125" style="2" bestFit="1" customWidth="1"/>
    <col min="1543" max="1543" width="14.28515625" style="2" bestFit="1" customWidth="1"/>
    <col min="1544" max="1544" width="12" style="2" customWidth="1"/>
    <col min="1545" max="1545" width="0" style="2" hidden="1" customWidth="1"/>
    <col min="1546" max="1546" width="10.85546875" style="2" customWidth="1"/>
    <col min="1547" max="1547" width="10.28515625" style="2" customWidth="1"/>
    <col min="1548" max="1548" width="10.42578125" style="2" bestFit="1" customWidth="1"/>
    <col min="1549" max="1549" width="21.42578125" style="2" customWidth="1"/>
    <col min="1550" max="1550" width="9.85546875" style="2" customWidth="1"/>
    <col min="1551" max="1791" width="9" style="2"/>
    <col min="1792" max="1792" width="19.85546875" style="2" bestFit="1" customWidth="1"/>
    <col min="1793" max="1793" width="13.42578125" style="2" bestFit="1" customWidth="1"/>
    <col min="1794" max="1794" width="14.85546875" style="2" bestFit="1" customWidth="1"/>
    <col min="1795" max="1795" width="22" style="2" customWidth="1"/>
    <col min="1796" max="1796" width="7.42578125" style="2" bestFit="1" customWidth="1"/>
    <col min="1797" max="1797" width="11.28515625" style="2" bestFit="1" customWidth="1"/>
    <col min="1798" max="1798" width="7.42578125" style="2" bestFit="1" customWidth="1"/>
    <col min="1799" max="1799" width="14.28515625" style="2" bestFit="1" customWidth="1"/>
    <col min="1800" max="1800" width="12" style="2" customWidth="1"/>
    <col min="1801" max="1801" width="0" style="2" hidden="1" customWidth="1"/>
    <col min="1802" max="1802" width="10.85546875" style="2" customWidth="1"/>
    <col min="1803" max="1803" width="10.28515625" style="2" customWidth="1"/>
    <col min="1804" max="1804" width="10.42578125" style="2" bestFit="1" customWidth="1"/>
    <col min="1805" max="1805" width="21.42578125" style="2" customWidth="1"/>
    <col min="1806" max="1806" width="9.85546875" style="2" customWidth="1"/>
    <col min="1807" max="2047" width="9" style="2"/>
    <col min="2048" max="2048" width="19.85546875" style="2" bestFit="1" customWidth="1"/>
    <col min="2049" max="2049" width="13.42578125" style="2" bestFit="1" customWidth="1"/>
    <col min="2050" max="2050" width="14.85546875" style="2" bestFit="1" customWidth="1"/>
    <col min="2051" max="2051" width="22" style="2" customWidth="1"/>
    <col min="2052" max="2052" width="7.42578125" style="2" bestFit="1" customWidth="1"/>
    <col min="2053" max="2053" width="11.28515625" style="2" bestFit="1" customWidth="1"/>
    <col min="2054" max="2054" width="7.42578125" style="2" bestFit="1" customWidth="1"/>
    <col min="2055" max="2055" width="14.28515625" style="2" bestFit="1" customWidth="1"/>
    <col min="2056" max="2056" width="12" style="2" customWidth="1"/>
    <col min="2057" max="2057" width="0" style="2" hidden="1" customWidth="1"/>
    <col min="2058" max="2058" width="10.85546875" style="2" customWidth="1"/>
    <col min="2059" max="2059" width="10.28515625" style="2" customWidth="1"/>
    <col min="2060" max="2060" width="10.42578125" style="2" bestFit="1" customWidth="1"/>
    <col min="2061" max="2061" width="21.42578125" style="2" customWidth="1"/>
    <col min="2062" max="2062" width="9.85546875" style="2" customWidth="1"/>
    <col min="2063" max="2303" width="9" style="2"/>
    <col min="2304" max="2304" width="19.85546875" style="2" bestFit="1" customWidth="1"/>
    <col min="2305" max="2305" width="13.42578125" style="2" bestFit="1" customWidth="1"/>
    <col min="2306" max="2306" width="14.85546875" style="2" bestFit="1" customWidth="1"/>
    <col min="2307" max="2307" width="22" style="2" customWidth="1"/>
    <col min="2308" max="2308" width="7.42578125" style="2" bestFit="1" customWidth="1"/>
    <col min="2309" max="2309" width="11.28515625" style="2" bestFit="1" customWidth="1"/>
    <col min="2310" max="2310" width="7.42578125" style="2" bestFit="1" customWidth="1"/>
    <col min="2311" max="2311" width="14.28515625" style="2" bestFit="1" customWidth="1"/>
    <col min="2312" max="2312" width="12" style="2" customWidth="1"/>
    <col min="2313" max="2313" width="0" style="2" hidden="1" customWidth="1"/>
    <col min="2314" max="2314" width="10.85546875" style="2" customWidth="1"/>
    <col min="2315" max="2315" width="10.28515625" style="2" customWidth="1"/>
    <col min="2316" max="2316" width="10.42578125" style="2" bestFit="1" customWidth="1"/>
    <col min="2317" max="2317" width="21.42578125" style="2" customWidth="1"/>
    <col min="2318" max="2318" width="9.85546875" style="2" customWidth="1"/>
    <col min="2319" max="2559" width="9" style="2"/>
    <col min="2560" max="2560" width="19.85546875" style="2" bestFit="1" customWidth="1"/>
    <col min="2561" max="2561" width="13.42578125" style="2" bestFit="1" customWidth="1"/>
    <col min="2562" max="2562" width="14.85546875" style="2" bestFit="1" customWidth="1"/>
    <col min="2563" max="2563" width="22" style="2" customWidth="1"/>
    <col min="2564" max="2564" width="7.42578125" style="2" bestFit="1" customWidth="1"/>
    <col min="2565" max="2565" width="11.28515625" style="2" bestFit="1" customWidth="1"/>
    <col min="2566" max="2566" width="7.42578125" style="2" bestFit="1" customWidth="1"/>
    <col min="2567" max="2567" width="14.28515625" style="2" bestFit="1" customWidth="1"/>
    <col min="2568" max="2568" width="12" style="2" customWidth="1"/>
    <col min="2569" max="2569" width="0" style="2" hidden="1" customWidth="1"/>
    <col min="2570" max="2570" width="10.85546875" style="2" customWidth="1"/>
    <col min="2571" max="2571" width="10.28515625" style="2" customWidth="1"/>
    <col min="2572" max="2572" width="10.42578125" style="2" bestFit="1" customWidth="1"/>
    <col min="2573" max="2573" width="21.42578125" style="2" customWidth="1"/>
    <col min="2574" max="2574" width="9.85546875" style="2" customWidth="1"/>
    <col min="2575" max="2815" width="9" style="2"/>
    <col min="2816" max="2816" width="19.85546875" style="2" bestFit="1" customWidth="1"/>
    <col min="2817" max="2817" width="13.42578125" style="2" bestFit="1" customWidth="1"/>
    <col min="2818" max="2818" width="14.85546875" style="2" bestFit="1" customWidth="1"/>
    <col min="2819" max="2819" width="22" style="2" customWidth="1"/>
    <col min="2820" max="2820" width="7.42578125" style="2" bestFit="1" customWidth="1"/>
    <col min="2821" max="2821" width="11.28515625" style="2" bestFit="1" customWidth="1"/>
    <col min="2822" max="2822" width="7.42578125" style="2" bestFit="1" customWidth="1"/>
    <col min="2823" max="2823" width="14.28515625" style="2" bestFit="1" customWidth="1"/>
    <col min="2824" max="2824" width="12" style="2" customWidth="1"/>
    <col min="2825" max="2825" width="0" style="2" hidden="1" customWidth="1"/>
    <col min="2826" max="2826" width="10.85546875" style="2" customWidth="1"/>
    <col min="2827" max="2827" width="10.28515625" style="2" customWidth="1"/>
    <col min="2828" max="2828" width="10.42578125" style="2" bestFit="1" customWidth="1"/>
    <col min="2829" max="2829" width="21.42578125" style="2" customWidth="1"/>
    <col min="2830" max="2830" width="9.85546875" style="2" customWidth="1"/>
    <col min="2831" max="3071" width="9" style="2"/>
    <col min="3072" max="3072" width="19.85546875" style="2" bestFit="1" customWidth="1"/>
    <col min="3073" max="3073" width="13.42578125" style="2" bestFit="1" customWidth="1"/>
    <col min="3074" max="3074" width="14.85546875" style="2" bestFit="1" customWidth="1"/>
    <col min="3075" max="3075" width="22" style="2" customWidth="1"/>
    <col min="3076" max="3076" width="7.42578125" style="2" bestFit="1" customWidth="1"/>
    <col min="3077" max="3077" width="11.28515625" style="2" bestFit="1" customWidth="1"/>
    <col min="3078" max="3078" width="7.42578125" style="2" bestFit="1" customWidth="1"/>
    <col min="3079" max="3079" width="14.28515625" style="2" bestFit="1" customWidth="1"/>
    <col min="3080" max="3080" width="12" style="2" customWidth="1"/>
    <col min="3081" max="3081" width="0" style="2" hidden="1" customWidth="1"/>
    <col min="3082" max="3082" width="10.85546875" style="2" customWidth="1"/>
    <col min="3083" max="3083" width="10.28515625" style="2" customWidth="1"/>
    <col min="3084" max="3084" width="10.42578125" style="2" bestFit="1" customWidth="1"/>
    <col min="3085" max="3085" width="21.42578125" style="2" customWidth="1"/>
    <col min="3086" max="3086" width="9.85546875" style="2" customWidth="1"/>
    <col min="3087" max="3327" width="9" style="2"/>
    <col min="3328" max="3328" width="19.85546875" style="2" bestFit="1" customWidth="1"/>
    <col min="3329" max="3329" width="13.42578125" style="2" bestFit="1" customWidth="1"/>
    <col min="3330" max="3330" width="14.85546875" style="2" bestFit="1" customWidth="1"/>
    <col min="3331" max="3331" width="22" style="2" customWidth="1"/>
    <col min="3332" max="3332" width="7.42578125" style="2" bestFit="1" customWidth="1"/>
    <col min="3333" max="3333" width="11.28515625" style="2" bestFit="1" customWidth="1"/>
    <col min="3334" max="3334" width="7.42578125" style="2" bestFit="1" customWidth="1"/>
    <col min="3335" max="3335" width="14.28515625" style="2" bestFit="1" customWidth="1"/>
    <col min="3336" max="3336" width="12" style="2" customWidth="1"/>
    <col min="3337" max="3337" width="0" style="2" hidden="1" customWidth="1"/>
    <col min="3338" max="3338" width="10.85546875" style="2" customWidth="1"/>
    <col min="3339" max="3339" width="10.28515625" style="2" customWidth="1"/>
    <col min="3340" max="3340" width="10.42578125" style="2" bestFit="1" customWidth="1"/>
    <col min="3341" max="3341" width="21.42578125" style="2" customWidth="1"/>
    <col min="3342" max="3342" width="9.85546875" style="2" customWidth="1"/>
    <col min="3343" max="3583" width="9" style="2"/>
    <col min="3584" max="3584" width="19.85546875" style="2" bestFit="1" customWidth="1"/>
    <col min="3585" max="3585" width="13.42578125" style="2" bestFit="1" customWidth="1"/>
    <col min="3586" max="3586" width="14.85546875" style="2" bestFit="1" customWidth="1"/>
    <col min="3587" max="3587" width="22" style="2" customWidth="1"/>
    <col min="3588" max="3588" width="7.42578125" style="2" bestFit="1" customWidth="1"/>
    <col min="3589" max="3589" width="11.28515625" style="2" bestFit="1" customWidth="1"/>
    <col min="3590" max="3590" width="7.42578125" style="2" bestFit="1" customWidth="1"/>
    <col min="3591" max="3591" width="14.28515625" style="2" bestFit="1" customWidth="1"/>
    <col min="3592" max="3592" width="12" style="2" customWidth="1"/>
    <col min="3593" max="3593" width="0" style="2" hidden="1" customWidth="1"/>
    <col min="3594" max="3594" width="10.85546875" style="2" customWidth="1"/>
    <col min="3595" max="3595" width="10.28515625" style="2" customWidth="1"/>
    <col min="3596" max="3596" width="10.42578125" style="2" bestFit="1" customWidth="1"/>
    <col min="3597" max="3597" width="21.42578125" style="2" customWidth="1"/>
    <col min="3598" max="3598" width="9.85546875" style="2" customWidth="1"/>
    <col min="3599" max="3839" width="9" style="2"/>
    <col min="3840" max="3840" width="19.85546875" style="2" bestFit="1" customWidth="1"/>
    <col min="3841" max="3841" width="13.42578125" style="2" bestFit="1" customWidth="1"/>
    <col min="3842" max="3842" width="14.85546875" style="2" bestFit="1" customWidth="1"/>
    <col min="3843" max="3843" width="22" style="2" customWidth="1"/>
    <col min="3844" max="3844" width="7.42578125" style="2" bestFit="1" customWidth="1"/>
    <col min="3845" max="3845" width="11.28515625" style="2" bestFit="1" customWidth="1"/>
    <col min="3846" max="3846" width="7.42578125" style="2" bestFit="1" customWidth="1"/>
    <col min="3847" max="3847" width="14.28515625" style="2" bestFit="1" customWidth="1"/>
    <col min="3848" max="3848" width="12" style="2" customWidth="1"/>
    <col min="3849" max="3849" width="0" style="2" hidden="1" customWidth="1"/>
    <col min="3850" max="3850" width="10.85546875" style="2" customWidth="1"/>
    <col min="3851" max="3851" width="10.28515625" style="2" customWidth="1"/>
    <col min="3852" max="3852" width="10.42578125" style="2" bestFit="1" customWidth="1"/>
    <col min="3853" max="3853" width="21.42578125" style="2" customWidth="1"/>
    <col min="3854" max="3854" width="9.85546875" style="2" customWidth="1"/>
    <col min="3855" max="4095" width="9" style="2"/>
    <col min="4096" max="4096" width="19.85546875" style="2" bestFit="1" customWidth="1"/>
    <col min="4097" max="4097" width="13.42578125" style="2" bestFit="1" customWidth="1"/>
    <col min="4098" max="4098" width="14.85546875" style="2" bestFit="1" customWidth="1"/>
    <col min="4099" max="4099" width="22" style="2" customWidth="1"/>
    <col min="4100" max="4100" width="7.42578125" style="2" bestFit="1" customWidth="1"/>
    <col min="4101" max="4101" width="11.28515625" style="2" bestFit="1" customWidth="1"/>
    <col min="4102" max="4102" width="7.42578125" style="2" bestFit="1" customWidth="1"/>
    <col min="4103" max="4103" width="14.28515625" style="2" bestFit="1" customWidth="1"/>
    <col min="4104" max="4104" width="12" style="2" customWidth="1"/>
    <col min="4105" max="4105" width="0" style="2" hidden="1" customWidth="1"/>
    <col min="4106" max="4106" width="10.85546875" style="2" customWidth="1"/>
    <col min="4107" max="4107" width="10.28515625" style="2" customWidth="1"/>
    <col min="4108" max="4108" width="10.42578125" style="2" bestFit="1" customWidth="1"/>
    <col min="4109" max="4109" width="21.42578125" style="2" customWidth="1"/>
    <col min="4110" max="4110" width="9.85546875" style="2" customWidth="1"/>
    <col min="4111" max="4351" width="9" style="2"/>
    <col min="4352" max="4352" width="19.85546875" style="2" bestFit="1" customWidth="1"/>
    <col min="4353" max="4353" width="13.42578125" style="2" bestFit="1" customWidth="1"/>
    <col min="4354" max="4354" width="14.85546875" style="2" bestFit="1" customWidth="1"/>
    <col min="4355" max="4355" width="22" style="2" customWidth="1"/>
    <col min="4356" max="4356" width="7.42578125" style="2" bestFit="1" customWidth="1"/>
    <col min="4357" max="4357" width="11.28515625" style="2" bestFit="1" customWidth="1"/>
    <col min="4358" max="4358" width="7.42578125" style="2" bestFit="1" customWidth="1"/>
    <col min="4359" max="4359" width="14.28515625" style="2" bestFit="1" customWidth="1"/>
    <col min="4360" max="4360" width="12" style="2" customWidth="1"/>
    <col min="4361" max="4361" width="0" style="2" hidden="1" customWidth="1"/>
    <col min="4362" max="4362" width="10.85546875" style="2" customWidth="1"/>
    <col min="4363" max="4363" width="10.28515625" style="2" customWidth="1"/>
    <col min="4364" max="4364" width="10.42578125" style="2" bestFit="1" customWidth="1"/>
    <col min="4365" max="4365" width="21.42578125" style="2" customWidth="1"/>
    <col min="4366" max="4366" width="9.85546875" style="2" customWidth="1"/>
    <col min="4367" max="4607" width="9" style="2"/>
    <col min="4608" max="4608" width="19.85546875" style="2" bestFit="1" customWidth="1"/>
    <col min="4609" max="4609" width="13.42578125" style="2" bestFit="1" customWidth="1"/>
    <col min="4610" max="4610" width="14.85546875" style="2" bestFit="1" customWidth="1"/>
    <col min="4611" max="4611" width="22" style="2" customWidth="1"/>
    <col min="4612" max="4612" width="7.42578125" style="2" bestFit="1" customWidth="1"/>
    <col min="4613" max="4613" width="11.28515625" style="2" bestFit="1" customWidth="1"/>
    <col min="4614" max="4614" width="7.42578125" style="2" bestFit="1" customWidth="1"/>
    <col min="4615" max="4615" width="14.28515625" style="2" bestFit="1" customWidth="1"/>
    <col min="4616" max="4616" width="12" style="2" customWidth="1"/>
    <col min="4617" max="4617" width="0" style="2" hidden="1" customWidth="1"/>
    <col min="4618" max="4618" width="10.85546875" style="2" customWidth="1"/>
    <col min="4619" max="4619" width="10.28515625" style="2" customWidth="1"/>
    <col min="4620" max="4620" width="10.42578125" style="2" bestFit="1" customWidth="1"/>
    <col min="4621" max="4621" width="21.42578125" style="2" customWidth="1"/>
    <col min="4622" max="4622" width="9.85546875" style="2" customWidth="1"/>
    <col min="4623" max="4863" width="9" style="2"/>
    <col min="4864" max="4864" width="19.85546875" style="2" bestFit="1" customWidth="1"/>
    <col min="4865" max="4865" width="13.42578125" style="2" bestFit="1" customWidth="1"/>
    <col min="4866" max="4866" width="14.85546875" style="2" bestFit="1" customWidth="1"/>
    <col min="4867" max="4867" width="22" style="2" customWidth="1"/>
    <col min="4868" max="4868" width="7.42578125" style="2" bestFit="1" customWidth="1"/>
    <col min="4869" max="4869" width="11.28515625" style="2" bestFit="1" customWidth="1"/>
    <col min="4870" max="4870" width="7.42578125" style="2" bestFit="1" customWidth="1"/>
    <col min="4871" max="4871" width="14.28515625" style="2" bestFit="1" customWidth="1"/>
    <col min="4872" max="4872" width="12" style="2" customWidth="1"/>
    <col min="4873" max="4873" width="0" style="2" hidden="1" customWidth="1"/>
    <col min="4874" max="4874" width="10.85546875" style="2" customWidth="1"/>
    <col min="4875" max="4875" width="10.28515625" style="2" customWidth="1"/>
    <col min="4876" max="4876" width="10.42578125" style="2" bestFit="1" customWidth="1"/>
    <col min="4877" max="4877" width="21.42578125" style="2" customWidth="1"/>
    <col min="4878" max="4878" width="9.85546875" style="2" customWidth="1"/>
    <col min="4879" max="5119" width="9" style="2"/>
    <col min="5120" max="5120" width="19.85546875" style="2" bestFit="1" customWidth="1"/>
    <col min="5121" max="5121" width="13.42578125" style="2" bestFit="1" customWidth="1"/>
    <col min="5122" max="5122" width="14.85546875" style="2" bestFit="1" customWidth="1"/>
    <col min="5123" max="5123" width="22" style="2" customWidth="1"/>
    <col min="5124" max="5124" width="7.42578125" style="2" bestFit="1" customWidth="1"/>
    <col min="5125" max="5125" width="11.28515625" style="2" bestFit="1" customWidth="1"/>
    <col min="5126" max="5126" width="7.42578125" style="2" bestFit="1" customWidth="1"/>
    <col min="5127" max="5127" width="14.28515625" style="2" bestFit="1" customWidth="1"/>
    <col min="5128" max="5128" width="12" style="2" customWidth="1"/>
    <col min="5129" max="5129" width="0" style="2" hidden="1" customWidth="1"/>
    <col min="5130" max="5130" width="10.85546875" style="2" customWidth="1"/>
    <col min="5131" max="5131" width="10.28515625" style="2" customWidth="1"/>
    <col min="5132" max="5132" width="10.42578125" style="2" bestFit="1" customWidth="1"/>
    <col min="5133" max="5133" width="21.42578125" style="2" customWidth="1"/>
    <col min="5134" max="5134" width="9.85546875" style="2" customWidth="1"/>
    <col min="5135" max="5375" width="9" style="2"/>
    <col min="5376" max="5376" width="19.85546875" style="2" bestFit="1" customWidth="1"/>
    <col min="5377" max="5377" width="13.42578125" style="2" bestFit="1" customWidth="1"/>
    <col min="5378" max="5378" width="14.85546875" style="2" bestFit="1" customWidth="1"/>
    <col min="5379" max="5379" width="22" style="2" customWidth="1"/>
    <col min="5380" max="5380" width="7.42578125" style="2" bestFit="1" customWidth="1"/>
    <col min="5381" max="5381" width="11.28515625" style="2" bestFit="1" customWidth="1"/>
    <col min="5382" max="5382" width="7.42578125" style="2" bestFit="1" customWidth="1"/>
    <col min="5383" max="5383" width="14.28515625" style="2" bestFit="1" customWidth="1"/>
    <col min="5384" max="5384" width="12" style="2" customWidth="1"/>
    <col min="5385" max="5385" width="0" style="2" hidden="1" customWidth="1"/>
    <col min="5386" max="5386" width="10.85546875" style="2" customWidth="1"/>
    <col min="5387" max="5387" width="10.28515625" style="2" customWidth="1"/>
    <col min="5388" max="5388" width="10.42578125" style="2" bestFit="1" customWidth="1"/>
    <col min="5389" max="5389" width="21.42578125" style="2" customWidth="1"/>
    <col min="5390" max="5390" width="9.85546875" style="2" customWidth="1"/>
    <col min="5391" max="5631" width="9" style="2"/>
    <col min="5632" max="5632" width="19.85546875" style="2" bestFit="1" customWidth="1"/>
    <col min="5633" max="5633" width="13.42578125" style="2" bestFit="1" customWidth="1"/>
    <col min="5634" max="5634" width="14.85546875" style="2" bestFit="1" customWidth="1"/>
    <col min="5635" max="5635" width="22" style="2" customWidth="1"/>
    <col min="5636" max="5636" width="7.42578125" style="2" bestFit="1" customWidth="1"/>
    <col min="5637" max="5637" width="11.28515625" style="2" bestFit="1" customWidth="1"/>
    <col min="5638" max="5638" width="7.42578125" style="2" bestFit="1" customWidth="1"/>
    <col min="5639" max="5639" width="14.28515625" style="2" bestFit="1" customWidth="1"/>
    <col min="5640" max="5640" width="12" style="2" customWidth="1"/>
    <col min="5641" max="5641" width="0" style="2" hidden="1" customWidth="1"/>
    <col min="5642" max="5642" width="10.85546875" style="2" customWidth="1"/>
    <col min="5643" max="5643" width="10.28515625" style="2" customWidth="1"/>
    <col min="5644" max="5644" width="10.42578125" style="2" bestFit="1" customWidth="1"/>
    <col min="5645" max="5645" width="21.42578125" style="2" customWidth="1"/>
    <col min="5646" max="5646" width="9.85546875" style="2" customWidth="1"/>
    <col min="5647" max="5887" width="9" style="2"/>
    <col min="5888" max="5888" width="19.85546875" style="2" bestFit="1" customWidth="1"/>
    <col min="5889" max="5889" width="13.42578125" style="2" bestFit="1" customWidth="1"/>
    <col min="5890" max="5890" width="14.85546875" style="2" bestFit="1" customWidth="1"/>
    <col min="5891" max="5891" width="22" style="2" customWidth="1"/>
    <col min="5892" max="5892" width="7.42578125" style="2" bestFit="1" customWidth="1"/>
    <col min="5893" max="5893" width="11.28515625" style="2" bestFit="1" customWidth="1"/>
    <col min="5894" max="5894" width="7.42578125" style="2" bestFit="1" customWidth="1"/>
    <col min="5895" max="5895" width="14.28515625" style="2" bestFit="1" customWidth="1"/>
    <col min="5896" max="5896" width="12" style="2" customWidth="1"/>
    <col min="5897" max="5897" width="0" style="2" hidden="1" customWidth="1"/>
    <col min="5898" max="5898" width="10.85546875" style="2" customWidth="1"/>
    <col min="5899" max="5899" width="10.28515625" style="2" customWidth="1"/>
    <col min="5900" max="5900" width="10.42578125" style="2" bestFit="1" customWidth="1"/>
    <col min="5901" max="5901" width="21.42578125" style="2" customWidth="1"/>
    <col min="5902" max="5902" width="9.85546875" style="2" customWidth="1"/>
    <col min="5903" max="6143" width="9" style="2"/>
    <col min="6144" max="6144" width="19.85546875" style="2" bestFit="1" customWidth="1"/>
    <col min="6145" max="6145" width="13.42578125" style="2" bestFit="1" customWidth="1"/>
    <col min="6146" max="6146" width="14.85546875" style="2" bestFit="1" customWidth="1"/>
    <col min="6147" max="6147" width="22" style="2" customWidth="1"/>
    <col min="6148" max="6148" width="7.42578125" style="2" bestFit="1" customWidth="1"/>
    <col min="6149" max="6149" width="11.28515625" style="2" bestFit="1" customWidth="1"/>
    <col min="6150" max="6150" width="7.42578125" style="2" bestFit="1" customWidth="1"/>
    <col min="6151" max="6151" width="14.28515625" style="2" bestFit="1" customWidth="1"/>
    <col min="6152" max="6152" width="12" style="2" customWidth="1"/>
    <col min="6153" max="6153" width="0" style="2" hidden="1" customWidth="1"/>
    <col min="6154" max="6154" width="10.85546875" style="2" customWidth="1"/>
    <col min="6155" max="6155" width="10.28515625" style="2" customWidth="1"/>
    <col min="6156" max="6156" width="10.42578125" style="2" bestFit="1" customWidth="1"/>
    <col min="6157" max="6157" width="21.42578125" style="2" customWidth="1"/>
    <col min="6158" max="6158" width="9.85546875" style="2" customWidth="1"/>
    <col min="6159" max="6399" width="9" style="2"/>
    <col min="6400" max="6400" width="19.85546875" style="2" bestFit="1" customWidth="1"/>
    <col min="6401" max="6401" width="13.42578125" style="2" bestFit="1" customWidth="1"/>
    <col min="6402" max="6402" width="14.85546875" style="2" bestFit="1" customWidth="1"/>
    <col min="6403" max="6403" width="22" style="2" customWidth="1"/>
    <col min="6404" max="6404" width="7.42578125" style="2" bestFit="1" customWidth="1"/>
    <col min="6405" max="6405" width="11.28515625" style="2" bestFit="1" customWidth="1"/>
    <col min="6406" max="6406" width="7.42578125" style="2" bestFit="1" customWidth="1"/>
    <col min="6407" max="6407" width="14.28515625" style="2" bestFit="1" customWidth="1"/>
    <col min="6408" max="6408" width="12" style="2" customWidth="1"/>
    <col min="6409" max="6409" width="0" style="2" hidden="1" customWidth="1"/>
    <col min="6410" max="6410" width="10.85546875" style="2" customWidth="1"/>
    <col min="6411" max="6411" width="10.28515625" style="2" customWidth="1"/>
    <col min="6412" max="6412" width="10.42578125" style="2" bestFit="1" customWidth="1"/>
    <col min="6413" max="6413" width="21.42578125" style="2" customWidth="1"/>
    <col min="6414" max="6414" width="9.85546875" style="2" customWidth="1"/>
    <col min="6415" max="6655" width="9" style="2"/>
    <col min="6656" max="6656" width="19.85546875" style="2" bestFit="1" customWidth="1"/>
    <col min="6657" max="6657" width="13.42578125" style="2" bestFit="1" customWidth="1"/>
    <col min="6658" max="6658" width="14.85546875" style="2" bestFit="1" customWidth="1"/>
    <col min="6659" max="6659" width="22" style="2" customWidth="1"/>
    <col min="6660" max="6660" width="7.42578125" style="2" bestFit="1" customWidth="1"/>
    <col min="6661" max="6661" width="11.28515625" style="2" bestFit="1" customWidth="1"/>
    <col min="6662" max="6662" width="7.42578125" style="2" bestFit="1" customWidth="1"/>
    <col min="6663" max="6663" width="14.28515625" style="2" bestFit="1" customWidth="1"/>
    <col min="6664" max="6664" width="12" style="2" customWidth="1"/>
    <col min="6665" max="6665" width="0" style="2" hidden="1" customWidth="1"/>
    <col min="6666" max="6666" width="10.85546875" style="2" customWidth="1"/>
    <col min="6667" max="6667" width="10.28515625" style="2" customWidth="1"/>
    <col min="6668" max="6668" width="10.42578125" style="2" bestFit="1" customWidth="1"/>
    <col min="6669" max="6669" width="21.42578125" style="2" customWidth="1"/>
    <col min="6670" max="6670" width="9.85546875" style="2" customWidth="1"/>
    <col min="6671" max="6911" width="9" style="2"/>
    <col min="6912" max="6912" width="19.85546875" style="2" bestFit="1" customWidth="1"/>
    <col min="6913" max="6913" width="13.42578125" style="2" bestFit="1" customWidth="1"/>
    <col min="6914" max="6914" width="14.85546875" style="2" bestFit="1" customWidth="1"/>
    <col min="6915" max="6915" width="22" style="2" customWidth="1"/>
    <col min="6916" max="6916" width="7.42578125" style="2" bestFit="1" customWidth="1"/>
    <col min="6917" max="6917" width="11.28515625" style="2" bestFit="1" customWidth="1"/>
    <col min="6918" max="6918" width="7.42578125" style="2" bestFit="1" customWidth="1"/>
    <col min="6919" max="6919" width="14.28515625" style="2" bestFit="1" customWidth="1"/>
    <col min="6920" max="6920" width="12" style="2" customWidth="1"/>
    <col min="6921" max="6921" width="0" style="2" hidden="1" customWidth="1"/>
    <col min="6922" max="6922" width="10.85546875" style="2" customWidth="1"/>
    <col min="6923" max="6923" width="10.28515625" style="2" customWidth="1"/>
    <col min="6924" max="6924" width="10.42578125" style="2" bestFit="1" customWidth="1"/>
    <col min="6925" max="6925" width="21.42578125" style="2" customWidth="1"/>
    <col min="6926" max="6926" width="9.85546875" style="2" customWidth="1"/>
    <col min="6927" max="7167" width="9" style="2"/>
    <col min="7168" max="7168" width="19.85546875" style="2" bestFit="1" customWidth="1"/>
    <col min="7169" max="7169" width="13.42578125" style="2" bestFit="1" customWidth="1"/>
    <col min="7170" max="7170" width="14.85546875" style="2" bestFit="1" customWidth="1"/>
    <col min="7171" max="7171" width="22" style="2" customWidth="1"/>
    <col min="7172" max="7172" width="7.42578125" style="2" bestFit="1" customWidth="1"/>
    <col min="7173" max="7173" width="11.28515625" style="2" bestFit="1" customWidth="1"/>
    <col min="7174" max="7174" width="7.42578125" style="2" bestFit="1" customWidth="1"/>
    <col min="7175" max="7175" width="14.28515625" style="2" bestFit="1" customWidth="1"/>
    <col min="7176" max="7176" width="12" style="2" customWidth="1"/>
    <col min="7177" max="7177" width="0" style="2" hidden="1" customWidth="1"/>
    <col min="7178" max="7178" width="10.85546875" style="2" customWidth="1"/>
    <col min="7179" max="7179" width="10.28515625" style="2" customWidth="1"/>
    <col min="7180" max="7180" width="10.42578125" style="2" bestFit="1" customWidth="1"/>
    <col min="7181" max="7181" width="21.42578125" style="2" customWidth="1"/>
    <col min="7182" max="7182" width="9.85546875" style="2" customWidth="1"/>
    <col min="7183" max="7423" width="9" style="2"/>
    <col min="7424" max="7424" width="19.85546875" style="2" bestFit="1" customWidth="1"/>
    <col min="7425" max="7425" width="13.42578125" style="2" bestFit="1" customWidth="1"/>
    <col min="7426" max="7426" width="14.85546875" style="2" bestFit="1" customWidth="1"/>
    <col min="7427" max="7427" width="22" style="2" customWidth="1"/>
    <col min="7428" max="7428" width="7.42578125" style="2" bestFit="1" customWidth="1"/>
    <col min="7429" max="7429" width="11.28515625" style="2" bestFit="1" customWidth="1"/>
    <col min="7430" max="7430" width="7.42578125" style="2" bestFit="1" customWidth="1"/>
    <col min="7431" max="7431" width="14.28515625" style="2" bestFit="1" customWidth="1"/>
    <col min="7432" max="7432" width="12" style="2" customWidth="1"/>
    <col min="7433" max="7433" width="0" style="2" hidden="1" customWidth="1"/>
    <col min="7434" max="7434" width="10.85546875" style="2" customWidth="1"/>
    <col min="7435" max="7435" width="10.28515625" style="2" customWidth="1"/>
    <col min="7436" max="7436" width="10.42578125" style="2" bestFit="1" customWidth="1"/>
    <col min="7437" max="7437" width="21.42578125" style="2" customWidth="1"/>
    <col min="7438" max="7438" width="9.85546875" style="2" customWidth="1"/>
    <col min="7439" max="7679" width="9" style="2"/>
    <col min="7680" max="7680" width="19.85546875" style="2" bestFit="1" customWidth="1"/>
    <col min="7681" max="7681" width="13.42578125" style="2" bestFit="1" customWidth="1"/>
    <col min="7682" max="7682" width="14.85546875" style="2" bestFit="1" customWidth="1"/>
    <col min="7683" max="7683" width="22" style="2" customWidth="1"/>
    <col min="7684" max="7684" width="7.42578125" style="2" bestFit="1" customWidth="1"/>
    <col min="7685" max="7685" width="11.28515625" style="2" bestFit="1" customWidth="1"/>
    <col min="7686" max="7686" width="7.42578125" style="2" bestFit="1" customWidth="1"/>
    <col min="7687" max="7687" width="14.28515625" style="2" bestFit="1" customWidth="1"/>
    <col min="7688" max="7688" width="12" style="2" customWidth="1"/>
    <col min="7689" max="7689" width="0" style="2" hidden="1" customWidth="1"/>
    <col min="7690" max="7690" width="10.85546875" style="2" customWidth="1"/>
    <col min="7691" max="7691" width="10.28515625" style="2" customWidth="1"/>
    <col min="7692" max="7692" width="10.42578125" style="2" bestFit="1" customWidth="1"/>
    <col min="7693" max="7693" width="21.42578125" style="2" customWidth="1"/>
    <col min="7694" max="7694" width="9.85546875" style="2" customWidth="1"/>
    <col min="7695" max="7935" width="9" style="2"/>
    <col min="7936" max="7936" width="19.85546875" style="2" bestFit="1" customWidth="1"/>
    <col min="7937" max="7937" width="13.42578125" style="2" bestFit="1" customWidth="1"/>
    <col min="7938" max="7938" width="14.85546875" style="2" bestFit="1" customWidth="1"/>
    <col min="7939" max="7939" width="22" style="2" customWidth="1"/>
    <col min="7940" max="7940" width="7.42578125" style="2" bestFit="1" customWidth="1"/>
    <col min="7941" max="7941" width="11.28515625" style="2" bestFit="1" customWidth="1"/>
    <col min="7942" max="7942" width="7.42578125" style="2" bestFit="1" customWidth="1"/>
    <col min="7943" max="7943" width="14.28515625" style="2" bestFit="1" customWidth="1"/>
    <col min="7944" max="7944" width="12" style="2" customWidth="1"/>
    <col min="7945" max="7945" width="0" style="2" hidden="1" customWidth="1"/>
    <col min="7946" max="7946" width="10.85546875" style="2" customWidth="1"/>
    <col min="7947" max="7947" width="10.28515625" style="2" customWidth="1"/>
    <col min="7948" max="7948" width="10.42578125" style="2" bestFit="1" customWidth="1"/>
    <col min="7949" max="7949" width="21.42578125" style="2" customWidth="1"/>
    <col min="7950" max="7950" width="9.85546875" style="2" customWidth="1"/>
    <col min="7951" max="8191" width="9" style="2"/>
    <col min="8192" max="8192" width="19.85546875" style="2" bestFit="1" customWidth="1"/>
    <col min="8193" max="8193" width="13.42578125" style="2" bestFit="1" customWidth="1"/>
    <col min="8194" max="8194" width="14.85546875" style="2" bestFit="1" customWidth="1"/>
    <col min="8195" max="8195" width="22" style="2" customWidth="1"/>
    <col min="8196" max="8196" width="7.42578125" style="2" bestFit="1" customWidth="1"/>
    <col min="8197" max="8197" width="11.28515625" style="2" bestFit="1" customWidth="1"/>
    <col min="8198" max="8198" width="7.42578125" style="2" bestFit="1" customWidth="1"/>
    <col min="8199" max="8199" width="14.28515625" style="2" bestFit="1" customWidth="1"/>
    <col min="8200" max="8200" width="12" style="2" customWidth="1"/>
    <col min="8201" max="8201" width="0" style="2" hidden="1" customWidth="1"/>
    <col min="8202" max="8202" width="10.85546875" style="2" customWidth="1"/>
    <col min="8203" max="8203" width="10.28515625" style="2" customWidth="1"/>
    <col min="8204" max="8204" width="10.42578125" style="2" bestFit="1" customWidth="1"/>
    <col min="8205" max="8205" width="21.42578125" style="2" customWidth="1"/>
    <col min="8206" max="8206" width="9.85546875" style="2" customWidth="1"/>
    <col min="8207" max="8447" width="9" style="2"/>
    <col min="8448" max="8448" width="19.85546875" style="2" bestFit="1" customWidth="1"/>
    <col min="8449" max="8449" width="13.42578125" style="2" bestFit="1" customWidth="1"/>
    <col min="8450" max="8450" width="14.85546875" style="2" bestFit="1" customWidth="1"/>
    <col min="8451" max="8451" width="22" style="2" customWidth="1"/>
    <col min="8452" max="8452" width="7.42578125" style="2" bestFit="1" customWidth="1"/>
    <col min="8453" max="8453" width="11.28515625" style="2" bestFit="1" customWidth="1"/>
    <col min="8454" max="8454" width="7.42578125" style="2" bestFit="1" customWidth="1"/>
    <col min="8455" max="8455" width="14.28515625" style="2" bestFit="1" customWidth="1"/>
    <col min="8456" max="8456" width="12" style="2" customWidth="1"/>
    <col min="8457" max="8457" width="0" style="2" hidden="1" customWidth="1"/>
    <col min="8458" max="8458" width="10.85546875" style="2" customWidth="1"/>
    <col min="8459" max="8459" width="10.28515625" style="2" customWidth="1"/>
    <col min="8460" max="8460" width="10.42578125" style="2" bestFit="1" customWidth="1"/>
    <col min="8461" max="8461" width="21.42578125" style="2" customWidth="1"/>
    <col min="8462" max="8462" width="9.85546875" style="2" customWidth="1"/>
    <col min="8463" max="8703" width="9" style="2"/>
    <col min="8704" max="8704" width="19.85546875" style="2" bestFit="1" customWidth="1"/>
    <col min="8705" max="8705" width="13.42578125" style="2" bestFit="1" customWidth="1"/>
    <col min="8706" max="8706" width="14.85546875" style="2" bestFit="1" customWidth="1"/>
    <col min="8707" max="8707" width="22" style="2" customWidth="1"/>
    <col min="8708" max="8708" width="7.42578125" style="2" bestFit="1" customWidth="1"/>
    <col min="8709" max="8709" width="11.28515625" style="2" bestFit="1" customWidth="1"/>
    <col min="8710" max="8710" width="7.42578125" style="2" bestFit="1" customWidth="1"/>
    <col min="8711" max="8711" width="14.28515625" style="2" bestFit="1" customWidth="1"/>
    <col min="8712" max="8712" width="12" style="2" customWidth="1"/>
    <col min="8713" max="8713" width="0" style="2" hidden="1" customWidth="1"/>
    <col min="8714" max="8714" width="10.85546875" style="2" customWidth="1"/>
    <col min="8715" max="8715" width="10.28515625" style="2" customWidth="1"/>
    <col min="8716" max="8716" width="10.42578125" style="2" bestFit="1" customWidth="1"/>
    <col min="8717" max="8717" width="21.42578125" style="2" customWidth="1"/>
    <col min="8718" max="8718" width="9.85546875" style="2" customWidth="1"/>
    <col min="8719" max="8959" width="9" style="2"/>
    <col min="8960" max="8960" width="19.85546875" style="2" bestFit="1" customWidth="1"/>
    <col min="8961" max="8961" width="13.42578125" style="2" bestFit="1" customWidth="1"/>
    <col min="8962" max="8962" width="14.85546875" style="2" bestFit="1" customWidth="1"/>
    <col min="8963" max="8963" width="22" style="2" customWidth="1"/>
    <col min="8964" max="8964" width="7.42578125" style="2" bestFit="1" customWidth="1"/>
    <col min="8965" max="8965" width="11.28515625" style="2" bestFit="1" customWidth="1"/>
    <col min="8966" max="8966" width="7.42578125" style="2" bestFit="1" customWidth="1"/>
    <col min="8967" max="8967" width="14.28515625" style="2" bestFit="1" customWidth="1"/>
    <col min="8968" max="8968" width="12" style="2" customWidth="1"/>
    <col min="8969" max="8969" width="0" style="2" hidden="1" customWidth="1"/>
    <col min="8970" max="8970" width="10.85546875" style="2" customWidth="1"/>
    <col min="8971" max="8971" width="10.28515625" style="2" customWidth="1"/>
    <col min="8972" max="8972" width="10.42578125" style="2" bestFit="1" customWidth="1"/>
    <col min="8973" max="8973" width="21.42578125" style="2" customWidth="1"/>
    <col min="8974" max="8974" width="9.85546875" style="2" customWidth="1"/>
    <col min="8975" max="9215" width="9" style="2"/>
    <col min="9216" max="9216" width="19.85546875" style="2" bestFit="1" customWidth="1"/>
    <col min="9217" max="9217" width="13.42578125" style="2" bestFit="1" customWidth="1"/>
    <col min="9218" max="9218" width="14.85546875" style="2" bestFit="1" customWidth="1"/>
    <col min="9219" max="9219" width="22" style="2" customWidth="1"/>
    <col min="9220" max="9220" width="7.42578125" style="2" bestFit="1" customWidth="1"/>
    <col min="9221" max="9221" width="11.28515625" style="2" bestFit="1" customWidth="1"/>
    <col min="9222" max="9222" width="7.42578125" style="2" bestFit="1" customWidth="1"/>
    <col min="9223" max="9223" width="14.28515625" style="2" bestFit="1" customWidth="1"/>
    <col min="9224" max="9224" width="12" style="2" customWidth="1"/>
    <col min="9225" max="9225" width="0" style="2" hidden="1" customWidth="1"/>
    <col min="9226" max="9226" width="10.85546875" style="2" customWidth="1"/>
    <col min="9227" max="9227" width="10.28515625" style="2" customWidth="1"/>
    <col min="9228" max="9228" width="10.42578125" style="2" bestFit="1" customWidth="1"/>
    <col min="9229" max="9229" width="21.42578125" style="2" customWidth="1"/>
    <col min="9230" max="9230" width="9.85546875" style="2" customWidth="1"/>
    <col min="9231" max="9471" width="9" style="2"/>
    <col min="9472" max="9472" width="19.85546875" style="2" bestFit="1" customWidth="1"/>
    <col min="9473" max="9473" width="13.42578125" style="2" bestFit="1" customWidth="1"/>
    <col min="9474" max="9474" width="14.85546875" style="2" bestFit="1" customWidth="1"/>
    <col min="9475" max="9475" width="22" style="2" customWidth="1"/>
    <col min="9476" max="9476" width="7.42578125" style="2" bestFit="1" customWidth="1"/>
    <col min="9477" max="9477" width="11.28515625" style="2" bestFit="1" customWidth="1"/>
    <col min="9478" max="9478" width="7.42578125" style="2" bestFit="1" customWidth="1"/>
    <col min="9479" max="9479" width="14.28515625" style="2" bestFit="1" customWidth="1"/>
    <col min="9480" max="9480" width="12" style="2" customWidth="1"/>
    <col min="9481" max="9481" width="0" style="2" hidden="1" customWidth="1"/>
    <col min="9482" max="9482" width="10.85546875" style="2" customWidth="1"/>
    <col min="9483" max="9483" width="10.28515625" style="2" customWidth="1"/>
    <col min="9484" max="9484" width="10.42578125" style="2" bestFit="1" customWidth="1"/>
    <col min="9485" max="9485" width="21.42578125" style="2" customWidth="1"/>
    <col min="9486" max="9486" width="9.85546875" style="2" customWidth="1"/>
    <col min="9487" max="9727" width="9" style="2"/>
    <col min="9728" max="9728" width="19.85546875" style="2" bestFit="1" customWidth="1"/>
    <col min="9729" max="9729" width="13.42578125" style="2" bestFit="1" customWidth="1"/>
    <col min="9730" max="9730" width="14.85546875" style="2" bestFit="1" customWidth="1"/>
    <col min="9731" max="9731" width="22" style="2" customWidth="1"/>
    <col min="9732" max="9732" width="7.42578125" style="2" bestFit="1" customWidth="1"/>
    <col min="9733" max="9733" width="11.28515625" style="2" bestFit="1" customWidth="1"/>
    <col min="9734" max="9734" width="7.42578125" style="2" bestFit="1" customWidth="1"/>
    <col min="9735" max="9735" width="14.28515625" style="2" bestFit="1" customWidth="1"/>
    <col min="9736" max="9736" width="12" style="2" customWidth="1"/>
    <col min="9737" max="9737" width="0" style="2" hidden="1" customWidth="1"/>
    <col min="9738" max="9738" width="10.85546875" style="2" customWidth="1"/>
    <col min="9739" max="9739" width="10.28515625" style="2" customWidth="1"/>
    <col min="9740" max="9740" width="10.42578125" style="2" bestFit="1" customWidth="1"/>
    <col min="9741" max="9741" width="21.42578125" style="2" customWidth="1"/>
    <col min="9742" max="9742" width="9.85546875" style="2" customWidth="1"/>
    <col min="9743" max="9983" width="9" style="2"/>
    <col min="9984" max="9984" width="19.85546875" style="2" bestFit="1" customWidth="1"/>
    <col min="9985" max="9985" width="13.42578125" style="2" bestFit="1" customWidth="1"/>
    <col min="9986" max="9986" width="14.85546875" style="2" bestFit="1" customWidth="1"/>
    <col min="9987" max="9987" width="22" style="2" customWidth="1"/>
    <col min="9988" max="9988" width="7.42578125" style="2" bestFit="1" customWidth="1"/>
    <col min="9989" max="9989" width="11.28515625" style="2" bestFit="1" customWidth="1"/>
    <col min="9990" max="9990" width="7.42578125" style="2" bestFit="1" customWidth="1"/>
    <col min="9991" max="9991" width="14.28515625" style="2" bestFit="1" customWidth="1"/>
    <col min="9992" max="9992" width="12" style="2" customWidth="1"/>
    <col min="9993" max="9993" width="0" style="2" hidden="1" customWidth="1"/>
    <col min="9994" max="9994" width="10.85546875" style="2" customWidth="1"/>
    <col min="9995" max="9995" width="10.28515625" style="2" customWidth="1"/>
    <col min="9996" max="9996" width="10.42578125" style="2" bestFit="1" customWidth="1"/>
    <col min="9997" max="9997" width="21.42578125" style="2" customWidth="1"/>
    <col min="9998" max="9998" width="9.85546875" style="2" customWidth="1"/>
    <col min="9999" max="10239" width="9" style="2"/>
    <col min="10240" max="10240" width="19.85546875" style="2" bestFit="1" customWidth="1"/>
    <col min="10241" max="10241" width="13.42578125" style="2" bestFit="1" customWidth="1"/>
    <col min="10242" max="10242" width="14.85546875" style="2" bestFit="1" customWidth="1"/>
    <col min="10243" max="10243" width="22" style="2" customWidth="1"/>
    <col min="10244" max="10244" width="7.42578125" style="2" bestFit="1" customWidth="1"/>
    <col min="10245" max="10245" width="11.28515625" style="2" bestFit="1" customWidth="1"/>
    <col min="10246" max="10246" width="7.42578125" style="2" bestFit="1" customWidth="1"/>
    <col min="10247" max="10247" width="14.28515625" style="2" bestFit="1" customWidth="1"/>
    <col min="10248" max="10248" width="12" style="2" customWidth="1"/>
    <col min="10249" max="10249" width="0" style="2" hidden="1" customWidth="1"/>
    <col min="10250" max="10250" width="10.85546875" style="2" customWidth="1"/>
    <col min="10251" max="10251" width="10.28515625" style="2" customWidth="1"/>
    <col min="10252" max="10252" width="10.42578125" style="2" bestFit="1" customWidth="1"/>
    <col min="10253" max="10253" width="21.42578125" style="2" customWidth="1"/>
    <col min="10254" max="10254" width="9.85546875" style="2" customWidth="1"/>
    <col min="10255" max="10495" width="9" style="2"/>
    <col min="10496" max="10496" width="19.85546875" style="2" bestFit="1" customWidth="1"/>
    <col min="10497" max="10497" width="13.42578125" style="2" bestFit="1" customWidth="1"/>
    <col min="10498" max="10498" width="14.85546875" style="2" bestFit="1" customWidth="1"/>
    <col min="10499" max="10499" width="22" style="2" customWidth="1"/>
    <col min="10500" max="10500" width="7.42578125" style="2" bestFit="1" customWidth="1"/>
    <col min="10501" max="10501" width="11.28515625" style="2" bestFit="1" customWidth="1"/>
    <col min="10502" max="10502" width="7.42578125" style="2" bestFit="1" customWidth="1"/>
    <col min="10503" max="10503" width="14.28515625" style="2" bestFit="1" customWidth="1"/>
    <col min="10504" max="10504" width="12" style="2" customWidth="1"/>
    <col min="10505" max="10505" width="0" style="2" hidden="1" customWidth="1"/>
    <col min="10506" max="10506" width="10.85546875" style="2" customWidth="1"/>
    <col min="10507" max="10507" width="10.28515625" style="2" customWidth="1"/>
    <col min="10508" max="10508" width="10.42578125" style="2" bestFit="1" customWidth="1"/>
    <col min="10509" max="10509" width="21.42578125" style="2" customWidth="1"/>
    <col min="10510" max="10510" width="9.85546875" style="2" customWidth="1"/>
    <col min="10511" max="10751" width="9" style="2"/>
    <col min="10752" max="10752" width="19.85546875" style="2" bestFit="1" customWidth="1"/>
    <col min="10753" max="10753" width="13.42578125" style="2" bestFit="1" customWidth="1"/>
    <col min="10754" max="10754" width="14.85546875" style="2" bestFit="1" customWidth="1"/>
    <col min="10755" max="10755" width="22" style="2" customWidth="1"/>
    <col min="10756" max="10756" width="7.42578125" style="2" bestFit="1" customWidth="1"/>
    <col min="10757" max="10757" width="11.28515625" style="2" bestFit="1" customWidth="1"/>
    <col min="10758" max="10758" width="7.42578125" style="2" bestFit="1" customWidth="1"/>
    <col min="10759" max="10759" width="14.28515625" style="2" bestFit="1" customWidth="1"/>
    <col min="10760" max="10760" width="12" style="2" customWidth="1"/>
    <col min="10761" max="10761" width="0" style="2" hidden="1" customWidth="1"/>
    <col min="10762" max="10762" width="10.85546875" style="2" customWidth="1"/>
    <col min="10763" max="10763" width="10.28515625" style="2" customWidth="1"/>
    <col min="10764" max="10764" width="10.42578125" style="2" bestFit="1" customWidth="1"/>
    <col min="10765" max="10765" width="21.42578125" style="2" customWidth="1"/>
    <col min="10766" max="10766" width="9.85546875" style="2" customWidth="1"/>
    <col min="10767" max="11007" width="9" style="2"/>
    <col min="11008" max="11008" width="19.85546875" style="2" bestFit="1" customWidth="1"/>
    <col min="11009" max="11009" width="13.42578125" style="2" bestFit="1" customWidth="1"/>
    <col min="11010" max="11010" width="14.85546875" style="2" bestFit="1" customWidth="1"/>
    <col min="11011" max="11011" width="22" style="2" customWidth="1"/>
    <col min="11012" max="11012" width="7.42578125" style="2" bestFit="1" customWidth="1"/>
    <col min="11013" max="11013" width="11.28515625" style="2" bestFit="1" customWidth="1"/>
    <col min="11014" max="11014" width="7.42578125" style="2" bestFit="1" customWidth="1"/>
    <col min="11015" max="11015" width="14.28515625" style="2" bestFit="1" customWidth="1"/>
    <col min="11016" max="11016" width="12" style="2" customWidth="1"/>
    <col min="11017" max="11017" width="0" style="2" hidden="1" customWidth="1"/>
    <col min="11018" max="11018" width="10.85546875" style="2" customWidth="1"/>
    <col min="11019" max="11019" width="10.28515625" style="2" customWidth="1"/>
    <col min="11020" max="11020" width="10.42578125" style="2" bestFit="1" customWidth="1"/>
    <col min="11021" max="11021" width="21.42578125" style="2" customWidth="1"/>
    <col min="11022" max="11022" width="9.85546875" style="2" customWidth="1"/>
    <col min="11023" max="11263" width="9" style="2"/>
    <col min="11264" max="11264" width="19.85546875" style="2" bestFit="1" customWidth="1"/>
    <col min="11265" max="11265" width="13.42578125" style="2" bestFit="1" customWidth="1"/>
    <col min="11266" max="11266" width="14.85546875" style="2" bestFit="1" customWidth="1"/>
    <col min="11267" max="11267" width="22" style="2" customWidth="1"/>
    <col min="11268" max="11268" width="7.42578125" style="2" bestFit="1" customWidth="1"/>
    <col min="11269" max="11269" width="11.28515625" style="2" bestFit="1" customWidth="1"/>
    <col min="11270" max="11270" width="7.42578125" style="2" bestFit="1" customWidth="1"/>
    <col min="11271" max="11271" width="14.28515625" style="2" bestFit="1" customWidth="1"/>
    <col min="11272" max="11272" width="12" style="2" customWidth="1"/>
    <col min="11273" max="11273" width="0" style="2" hidden="1" customWidth="1"/>
    <col min="11274" max="11274" width="10.85546875" style="2" customWidth="1"/>
    <col min="11275" max="11275" width="10.28515625" style="2" customWidth="1"/>
    <col min="11276" max="11276" width="10.42578125" style="2" bestFit="1" customWidth="1"/>
    <col min="11277" max="11277" width="21.42578125" style="2" customWidth="1"/>
    <col min="11278" max="11278" width="9.85546875" style="2" customWidth="1"/>
    <col min="11279" max="11519" width="9" style="2"/>
    <col min="11520" max="11520" width="19.85546875" style="2" bestFit="1" customWidth="1"/>
    <col min="11521" max="11521" width="13.42578125" style="2" bestFit="1" customWidth="1"/>
    <col min="11522" max="11522" width="14.85546875" style="2" bestFit="1" customWidth="1"/>
    <col min="11523" max="11523" width="22" style="2" customWidth="1"/>
    <col min="11524" max="11524" width="7.42578125" style="2" bestFit="1" customWidth="1"/>
    <col min="11525" max="11525" width="11.28515625" style="2" bestFit="1" customWidth="1"/>
    <col min="11526" max="11526" width="7.42578125" style="2" bestFit="1" customWidth="1"/>
    <col min="11527" max="11527" width="14.28515625" style="2" bestFit="1" customWidth="1"/>
    <col min="11528" max="11528" width="12" style="2" customWidth="1"/>
    <col min="11529" max="11529" width="0" style="2" hidden="1" customWidth="1"/>
    <col min="11530" max="11530" width="10.85546875" style="2" customWidth="1"/>
    <col min="11531" max="11531" width="10.28515625" style="2" customWidth="1"/>
    <col min="11532" max="11532" width="10.42578125" style="2" bestFit="1" customWidth="1"/>
    <col min="11533" max="11533" width="21.42578125" style="2" customWidth="1"/>
    <col min="11534" max="11534" width="9.85546875" style="2" customWidth="1"/>
    <col min="11535" max="11775" width="9" style="2"/>
    <col min="11776" max="11776" width="19.85546875" style="2" bestFit="1" customWidth="1"/>
    <col min="11777" max="11777" width="13.42578125" style="2" bestFit="1" customWidth="1"/>
    <col min="11778" max="11778" width="14.85546875" style="2" bestFit="1" customWidth="1"/>
    <col min="11779" max="11779" width="22" style="2" customWidth="1"/>
    <col min="11780" max="11780" width="7.42578125" style="2" bestFit="1" customWidth="1"/>
    <col min="11781" max="11781" width="11.28515625" style="2" bestFit="1" customWidth="1"/>
    <col min="11782" max="11782" width="7.42578125" style="2" bestFit="1" customWidth="1"/>
    <col min="11783" max="11783" width="14.28515625" style="2" bestFit="1" customWidth="1"/>
    <col min="11784" max="11784" width="12" style="2" customWidth="1"/>
    <col min="11785" max="11785" width="0" style="2" hidden="1" customWidth="1"/>
    <col min="11786" max="11786" width="10.85546875" style="2" customWidth="1"/>
    <col min="11787" max="11787" width="10.28515625" style="2" customWidth="1"/>
    <col min="11788" max="11788" width="10.42578125" style="2" bestFit="1" customWidth="1"/>
    <col min="11789" max="11789" width="21.42578125" style="2" customWidth="1"/>
    <col min="11790" max="11790" width="9.85546875" style="2" customWidth="1"/>
    <col min="11791" max="12031" width="9" style="2"/>
    <col min="12032" max="12032" width="19.85546875" style="2" bestFit="1" customWidth="1"/>
    <col min="12033" max="12033" width="13.42578125" style="2" bestFit="1" customWidth="1"/>
    <col min="12034" max="12034" width="14.85546875" style="2" bestFit="1" customWidth="1"/>
    <col min="12035" max="12035" width="22" style="2" customWidth="1"/>
    <col min="12036" max="12036" width="7.42578125" style="2" bestFit="1" customWidth="1"/>
    <col min="12037" max="12037" width="11.28515625" style="2" bestFit="1" customWidth="1"/>
    <col min="12038" max="12038" width="7.42578125" style="2" bestFit="1" customWidth="1"/>
    <col min="12039" max="12039" width="14.28515625" style="2" bestFit="1" customWidth="1"/>
    <col min="12040" max="12040" width="12" style="2" customWidth="1"/>
    <col min="12041" max="12041" width="0" style="2" hidden="1" customWidth="1"/>
    <col min="12042" max="12042" width="10.85546875" style="2" customWidth="1"/>
    <col min="12043" max="12043" width="10.28515625" style="2" customWidth="1"/>
    <col min="12044" max="12044" width="10.42578125" style="2" bestFit="1" customWidth="1"/>
    <col min="12045" max="12045" width="21.42578125" style="2" customWidth="1"/>
    <col min="12046" max="12046" width="9.85546875" style="2" customWidth="1"/>
    <col min="12047" max="12287" width="9" style="2"/>
    <col min="12288" max="12288" width="19.85546875" style="2" bestFit="1" customWidth="1"/>
    <col min="12289" max="12289" width="13.42578125" style="2" bestFit="1" customWidth="1"/>
    <col min="12290" max="12290" width="14.85546875" style="2" bestFit="1" customWidth="1"/>
    <col min="12291" max="12291" width="22" style="2" customWidth="1"/>
    <col min="12292" max="12292" width="7.42578125" style="2" bestFit="1" customWidth="1"/>
    <col min="12293" max="12293" width="11.28515625" style="2" bestFit="1" customWidth="1"/>
    <col min="12294" max="12294" width="7.42578125" style="2" bestFit="1" customWidth="1"/>
    <col min="12295" max="12295" width="14.28515625" style="2" bestFit="1" customWidth="1"/>
    <col min="12296" max="12296" width="12" style="2" customWidth="1"/>
    <col min="12297" max="12297" width="0" style="2" hidden="1" customWidth="1"/>
    <col min="12298" max="12298" width="10.85546875" style="2" customWidth="1"/>
    <col min="12299" max="12299" width="10.28515625" style="2" customWidth="1"/>
    <col min="12300" max="12300" width="10.42578125" style="2" bestFit="1" customWidth="1"/>
    <col min="12301" max="12301" width="21.42578125" style="2" customWidth="1"/>
    <col min="12302" max="12302" width="9.85546875" style="2" customWidth="1"/>
    <col min="12303" max="12543" width="9" style="2"/>
    <col min="12544" max="12544" width="19.85546875" style="2" bestFit="1" customWidth="1"/>
    <col min="12545" max="12545" width="13.42578125" style="2" bestFit="1" customWidth="1"/>
    <col min="12546" max="12546" width="14.85546875" style="2" bestFit="1" customWidth="1"/>
    <col min="12547" max="12547" width="22" style="2" customWidth="1"/>
    <col min="12548" max="12548" width="7.42578125" style="2" bestFit="1" customWidth="1"/>
    <col min="12549" max="12549" width="11.28515625" style="2" bestFit="1" customWidth="1"/>
    <col min="12550" max="12550" width="7.42578125" style="2" bestFit="1" customWidth="1"/>
    <col min="12551" max="12551" width="14.28515625" style="2" bestFit="1" customWidth="1"/>
    <col min="12552" max="12552" width="12" style="2" customWidth="1"/>
    <col min="12553" max="12553" width="0" style="2" hidden="1" customWidth="1"/>
    <col min="12554" max="12554" width="10.85546875" style="2" customWidth="1"/>
    <col min="12555" max="12555" width="10.28515625" style="2" customWidth="1"/>
    <col min="12556" max="12556" width="10.42578125" style="2" bestFit="1" customWidth="1"/>
    <col min="12557" max="12557" width="21.42578125" style="2" customWidth="1"/>
    <col min="12558" max="12558" width="9.85546875" style="2" customWidth="1"/>
    <col min="12559" max="12799" width="9" style="2"/>
    <col min="12800" max="12800" width="19.85546875" style="2" bestFit="1" customWidth="1"/>
    <col min="12801" max="12801" width="13.42578125" style="2" bestFit="1" customWidth="1"/>
    <col min="12802" max="12802" width="14.85546875" style="2" bestFit="1" customWidth="1"/>
    <col min="12803" max="12803" width="22" style="2" customWidth="1"/>
    <col min="12804" max="12804" width="7.42578125" style="2" bestFit="1" customWidth="1"/>
    <col min="12805" max="12805" width="11.28515625" style="2" bestFit="1" customWidth="1"/>
    <col min="12806" max="12806" width="7.42578125" style="2" bestFit="1" customWidth="1"/>
    <col min="12807" max="12807" width="14.28515625" style="2" bestFit="1" customWidth="1"/>
    <col min="12808" max="12808" width="12" style="2" customWidth="1"/>
    <col min="12809" max="12809" width="0" style="2" hidden="1" customWidth="1"/>
    <col min="12810" max="12810" width="10.85546875" style="2" customWidth="1"/>
    <col min="12811" max="12811" width="10.28515625" style="2" customWidth="1"/>
    <col min="12812" max="12812" width="10.42578125" style="2" bestFit="1" customWidth="1"/>
    <col min="12813" max="12813" width="21.42578125" style="2" customWidth="1"/>
    <col min="12814" max="12814" width="9.85546875" style="2" customWidth="1"/>
    <col min="12815" max="13055" width="9" style="2"/>
    <col min="13056" max="13056" width="19.85546875" style="2" bestFit="1" customWidth="1"/>
    <col min="13057" max="13057" width="13.42578125" style="2" bestFit="1" customWidth="1"/>
    <col min="13058" max="13058" width="14.85546875" style="2" bestFit="1" customWidth="1"/>
    <col min="13059" max="13059" width="22" style="2" customWidth="1"/>
    <col min="13060" max="13060" width="7.42578125" style="2" bestFit="1" customWidth="1"/>
    <col min="13061" max="13061" width="11.28515625" style="2" bestFit="1" customWidth="1"/>
    <col min="13062" max="13062" width="7.42578125" style="2" bestFit="1" customWidth="1"/>
    <col min="13063" max="13063" width="14.28515625" style="2" bestFit="1" customWidth="1"/>
    <col min="13064" max="13064" width="12" style="2" customWidth="1"/>
    <col min="13065" max="13065" width="0" style="2" hidden="1" customWidth="1"/>
    <col min="13066" max="13066" width="10.85546875" style="2" customWidth="1"/>
    <col min="13067" max="13067" width="10.28515625" style="2" customWidth="1"/>
    <col min="13068" max="13068" width="10.42578125" style="2" bestFit="1" customWidth="1"/>
    <col min="13069" max="13069" width="21.42578125" style="2" customWidth="1"/>
    <col min="13070" max="13070" width="9.85546875" style="2" customWidth="1"/>
    <col min="13071" max="13311" width="9" style="2"/>
    <col min="13312" max="13312" width="19.85546875" style="2" bestFit="1" customWidth="1"/>
    <col min="13313" max="13313" width="13.42578125" style="2" bestFit="1" customWidth="1"/>
    <col min="13314" max="13314" width="14.85546875" style="2" bestFit="1" customWidth="1"/>
    <col min="13315" max="13315" width="22" style="2" customWidth="1"/>
    <col min="13316" max="13316" width="7.42578125" style="2" bestFit="1" customWidth="1"/>
    <col min="13317" max="13317" width="11.28515625" style="2" bestFit="1" customWidth="1"/>
    <col min="13318" max="13318" width="7.42578125" style="2" bestFit="1" customWidth="1"/>
    <col min="13319" max="13319" width="14.28515625" style="2" bestFit="1" customWidth="1"/>
    <col min="13320" max="13320" width="12" style="2" customWidth="1"/>
    <col min="13321" max="13321" width="0" style="2" hidden="1" customWidth="1"/>
    <col min="13322" max="13322" width="10.85546875" style="2" customWidth="1"/>
    <col min="13323" max="13323" width="10.28515625" style="2" customWidth="1"/>
    <col min="13324" max="13324" width="10.42578125" style="2" bestFit="1" customWidth="1"/>
    <col min="13325" max="13325" width="21.42578125" style="2" customWidth="1"/>
    <col min="13326" max="13326" width="9.85546875" style="2" customWidth="1"/>
    <col min="13327" max="13567" width="9" style="2"/>
    <col min="13568" max="13568" width="19.85546875" style="2" bestFit="1" customWidth="1"/>
    <col min="13569" max="13569" width="13.42578125" style="2" bestFit="1" customWidth="1"/>
    <col min="13570" max="13570" width="14.85546875" style="2" bestFit="1" customWidth="1"/>
    <col min="13571" max="13571" width="22" style="2" customWidth="1"/>
    <col min="13572" max="13572" width="7.42578125" style="2" bestFit="1" customWidth="1"/>
    <col min="13573" max="13573" width="11.28515625" style="2" bestFit="1" customWidth="1"/>
    <col min="13574" max="13574" width="7.42578125" style="2" bestFit="1" customWidth="1"/>
    <col min="13575" max="13575" width="14.28515625" style="2" bestFit="1" customWidth="1"/>
    <col min="13576" max="13576" width="12" style="2" customWidth="1"/>
    <col min="13577" max="13577" width="0" style="2" hidden="1" customWidth="1"/>
    <col min="13578" max="13578" width="10.85546875" style="2" customWidth="1"/>
    <col min="13579" max="13579" width="10.28515625" style="2" customWidth="1"/>
    <col min="13580" max="13580" width="10.42578125" style="2" bestFit="1" customWidth="1"/>
    <col min="13581" max="13581" width="21.42578125" style="2" customWidth="1"/>
    <col min="13582" max="13582" width="9.85546875" style="2" customWidth="1"/>
    <col min="13583" max="13823" width="9" style="2"/>
    <col min="13824" max="13824" width="19.85546875" style="2" bestFit="1" customWidth="1"/>
    <col min="13825" max="13825" width="13.42578125" style="2" bestFit="1" customWidth="1"/>
    <col min="13826" max="13826" width="14.85546875" style="2" bestFit="1" customWidth="1"/>
    <col min="13827" max="13827" width="22" style="2" customWidth="1"/>
    <col min="13828" max="13828" width="7.42578125" style="2" bestFit="1" customWidth="1"/>
    <col min="13829" max="13829" width="11.28515625" style="2" bestFit="1" customWidth="1"/>
    <col min="13830" max="13830" width="7.42578125" style="2" bestFit="1" customWidth="1"/>
    <col min="13831" max="13831" width="14.28515625" style="2" bestFit="1" customWidth="1"/>
    <col min="13832" max="13832" width="12" style="2" customWidth="1"/>
    <col min="13833" max="13833" width="0" style="2" hidden="1" customWidth="1"/>
    <col min="13834" max="13834" width="10.85546875" style="2" customWidth="1"/>
    <col min="13835" max="13835" width="10.28515625" style="2" customWidth="1"/>
    <col min="13836" max="13836" width="10.42578125" style="2" bestFit="1" customWidth="1"/>
    <col min="13837" max="13837" width="21.42578125" style="2" customWidth="1"/>
    <col min="13838" max="13838" width="9.85546875" style="2" customWidth="1"/>
    <col min="13839" max="14079" width="9" style="2"/>
    <col min="14080" max="14080" width="19.85546875" style="2" bestFit="1" customWidth="1"/>
    <col min="14081" max="14081" width="13.42578125" style="2" bestFit="1" customWidth="1"/>
    <col min="14082" max="14082" width="14.85546875" style="2" bestFit="1" customWidth="1"/>
    <col min="14083" max="14083" width="22" style="2" customWidth="1"/>
    <col min="14084" max="14084" width="7.42578125" style="2" bestFit="1" customWidth="1"/>
    <col min="14085" max="14085" width="11.28515625" style="2" bestFit="1" customWidth="1"/>
    <col min="14086" max="14086" width="7.42578125" style="2" bestFit="1" customWidth="1"/>
    <col min="14087" max="14087" width="14.28515625" style="2" bestFit="1" customWidth="1"/>
    <col min="14088" max="14088" width="12" style="2" customWidth="1"/>
    <col min="14089" max="14089" width="0" style="2" hidden="1" customWidth="1"/>
    <col min="14090" max="14090" width="10.85546875" style="2" customWidth="1"/>
    <col min="14091" max="14091" width="10.28515625" style="2" customWidth="1"/>
    <col min="14092" max="14092" width="10.42578125" style="2" bestFit="1" customWidth="1"/>
    <col min="14093" max="14093" width="21.42578125" style="2" customWidth="1"/>
    <col min="14094" max="14094" width="9.85546875" style="2" customWidth="1"/>
    <col min="14095" max="14335" width="9" style="2"/>
    <col min="14336" max="14336" width="19.85546875" style="2" bestFit="1" customWidth="1"/>
    <col min="14337" max="14337" width="13.42578125" style="2" bestFit="1" customWidth="1"/>
    <col min="14338" max="14338" width="14.85546875" style="2" bestFit="1" customWidth="1"/>
    <col min="14339" max="14339" width="22" style="2" customWidth="1"/>
    <col min="14340" max="14340" width="7.42578125" style="2" bestFit="1" customWidth="1"/>
    <col min="14341" max="14341" width="11.28515625" style="2" bestFit="1" customWidth="1"/>
    <col min="14342" max="14342" width="7.42578125" style="2" bestFit="1" customWidth="1"/>
    <col min="14343" max="14343" width="14.28515625" style="2" bestFit="1" customWidth="1"/>
    <col min="14344" max="14344" width="12" style="2" customWidth="1"/>
    <col min="14345" max="14345" width="0" style="2" hidden="1" customWidth="1"/>
    <col min="14346" max="14346" width="10.85546875" style="2" customWidth="1"/>
    <col min="14347" max="14347" width="10.28515625" style="2" customWidth="1"/>
    <col min="14348" max="14348" width="10.42578125" style="2" bestFit="1" customWidth="1"/>
    <col min="14349" max="14349" width="21.42578125" style="2" customWidth="1"/>
    <col min="14350" max="14350" width="9.85546875" style="2" customWidth="1"/>
    <col min="14351" max="14591" width="9" style="2"/>
    <col min="14592" max="14592" width="19.85546875" style="2" bestFit="1" customWidth="1"/>
    <col min="14593" max="14593" width="13.42578125" style="2" bestFit="1" customWidth="1"/>
    <col min="14594" max="14594" width="14.85546875" style="2" bestFit="1" customWidth="1"/>
    <col min="14595" max="14595" width="22" style="2" customWidth="1"/>
    <col min="14596" max="14596" width="7.42578125" style="2" bestFit="1" customWidth="1"/>
    <col min="14597" max="14597" width="11.28515625" style="2" bestFit="1" customWidth="1"/>
    <col min="14598" max="14598" width="7.42578125" style="2" bestFit="1" customWidth="1"/>
    <col min="14599" max="14599" width="14.28515625" style="2" bestFit="1" customWidth="1"/>
    <col min="14600" max="14600" width="12" style="2" customWidth="1"/>
    <col min="14601" max="14601" width="0" style="2" hidden="1" customWidth="1"/>
    <col min="14602" max="14602" width="10.85546875" style="2" customWidth="1"/>
    <col min="14603" max="14603" width="10.28515625" style="2" customWidth="1"/>
    <col min="14604" max="14604" width="10.42578125" style="2" bestFit="1" customWidth="1"/>
    <col min="14605" max="14605" width="21.42578125" style="2" customWidth="1"/>
    <col min="14606" max="14606" width="9.85546875" style="2" customWidth="1"/>
    <col min="14607" max="14847" width="9" style="2"/>
    <col min="14848" max="14848" width="19.85546875" style="2" bestFit="1" customWidth="1"/>
    <col min="14849" max="14849" width="13.42578125" style="2" bestFit="1" customWidth="1"/>
    <col min="14850" max="14850" width="14.85546875" style="2" bestFit="1" customWidth="1"/>
    <col min="14851" max="14851" width="22" style="2" customWidth="1"/>
    <col min="14852" max="14852" width="7.42578125" style="2" bestFit="1" customWidth="1"/>
    <col min="14853" max="14853" width="11.28515625" style="2" bestFit="1" customWidth="1"/>
    <col min="14854" max="14854" width="7.42578125" style="2" bestFit="1" customWidth="1"/>
    <col min="14855" max="14855" width="14.28515625" style="2" bestFit="1" customWidth="1"/>
    <col min="14856" max="14856" width="12" style="2" customWidth="1"/>
    <col min="14857" max="14857" width="0" style="2" hidden="1" customWidth="1"/>
    <col min="14858" max="14858" width="10.85546875" style="2" customWidth="1"/>
    <col min="14859" max="14859" width="10.28515625" style="2" customWidth="1"/>
    <col min="14860" max="14860" width="10.42578125" style="2" bestFit="1" customWidth="1"/>
    <col min="14861" max="14861" width="21.42578125" style="2" customWidth="1"/>
    <col min="14862" max="14862" width="9.85546875" style="2" customWidth="1"/>
    <col min="14863" max="15103" width="9" style="2"/>
    <col min="15104" max="15104" width="19.85546875" style="2" bestFit="1" customWidth="1"/>
    <col min="15105" max="15105" width="13.42578125" style="2" bestFit="1" customWidth="1"/>
    <col min="15106" max="15106" width="14.85546875" style="2" bestFit="1" customWidth="1"/>
    <col min="15107" max="15107" width="22" style="2" customWidth="1"/>
    <col min="15108" max="15108" width="7.42578125" style="2" bestFit="1" customWidth="1"/>
    <col min="15109" max="15109" width="11.28515625" style="2" bestFit="1" customWidth="1"/>
    <col min="15110" max="15110" width="7.42578125" style="2" bestFit="1" customWidth="1"/>
    <col min="15111" max="15111" width="14.28515625" style="2" bestFit="1" customWidth="1"/>
    <col min="15112" max="15112" width="12" style="2" customWidth="1"/>
    <col min="15113" max="15113" width="0" style="2" hidden="1" customWidth="1"/>
    <col min="15114" max="15114" width="10.85546875" style="2" customWidth="1"/>
    <col min="15115" max="15115" width="10.28515625" style="2" customWidth="1"/>
    <col min="15116" max="15116" width="10.42578125" style="2" bestFit="1" customWidth="1"/>
    <col min="15117" max="15117" width="21.42578125" style="2" customWidth="1"/>
    <col min="15118" max="15118" width="9.85546875" style="2" customWidth="1"/>
    <col min="15119" max="15359" width="9" style="2"/>
    <col min="15360" max="15360" width="19.85546875" style="2" bestFit="1" customWidth="1"/>
    <col min="15361" max="15361" width="13.42578125" style="2" bestFit="1" customWidth="1"/>
    <col min="15362" max="15362" width="14.85546875" style="2" bestFit="1" customWidth="1"/>
    <col min="15363" max="15363" width="22" style="2" customWidth="1"/>
    <col min="15364" max="15364" width="7.42578125" style="2" bestFit="1" customWidth="1"/>
    <col min="15365" max="15365" width="11.28515625" style="2" bestFit="1" customWidth="1"/>
    <col min="15366" max="15366" width="7.42578125" style="2" bestFit="1" customWidth="1"/>
    <col min="15367" max="15367" width="14.28515625" style="2" bestFit="1" customWidth="1"/>
    <col min="15368" max="15368" width="12" style="2" customWidth="1"/>
    <col min="15369" max="15369" width="0" style="2" hidden="1" customWidth="1"/>
    <col min="15370" max="15370" width="10.85546875" style="2" customWidth="1"/>
    <col min="15371" max="15371" width="10.28515625" style="2" customWidth="1"/>
    <col min="15372" max="15372" width="10.42578125" style="2" bestFit="1" customWidth="1"/>
    <col min="15373" max="15373" width="21.42578125" style="2" customWidth="1"/>
    <col min="15374" max="15374" width="9.85546875" style="2" customWidth="1"/>
    <col min="15375" max="15615" width="9" style="2"/>
    <col min="15616" max="15616" width="19.85546875" style="2" bestFit="1" customWidth="1"/>
    <col min="15617" max="15617" width="13.42578125" style="2" bestFit="1" customWidth="1"/>
    <col min="15618" max="15618" width="14.85546875" style="2" bestFit="1" customWidth="1"/>
    <col min="15619" max="15619" width="22" style="2" customWidth="1"/>
    <col min="15620" max="15620" width="7.42578125" style="2" bestFit="1" customWidth="1"/>
    <col min="15621" max="15621" width="11.28515625" style="2" bestFit="1" customWidth="1"/>
    <col min="15622" max="15622" width="7.42578125" style="2" bestFit="1" customWidth="1"/>
    <col min="15623" max="15623" width="14.28515625" style="2" bestFit="1" customWidth="1"/>
    <col min="15624" max="15624" width="12" style="2" customWidth="1"/>
    <col min="15625" max="15625" width="0" style="2" hidden="1" customWidth="1"/>
    <col min="15626" max="15626" width="10.85546875" style="2" customWidth="1"/>
    <col min="15627" max="15627" width="10.28515625" style="2" customWidth="1"/>
    <col min="15628" max="15628" width="10.42578125" style="2" bestFit="1" customWidth="1"/>
    <col min="15629" max="15629" width="21.42578125" style="2" customWidth="1"/>
    <col min="15630" max="15630" width="9.85546875" style="2" customWidth="1"/>
    <col min="15631" max="15871" width="9" style="2"/>
    <col min="15872" max="15872" width="19.85546875" style="2" bestFit="1" customWidth="1"/>
    <col min="15873" max="15873" width="13.42578125" style="2" bestFit="1" customWidth="1"/>
    <col min="15874" max="15874" width="14.85546875" style="2" bestFit="1" customWidth="1"/>
    <col min="15875" max="15875" width="22" style="2" customWidth="1"/>
    <col min="15876" max="15876" width="7.42578125" style="2" bestFit="1" customWidth="1"/>
    <col min="15877" max="15877" width="11.28515625" style="2" bestFit="1" customWidth="1"/>
    <col min="15878" max="15878" width="7.42578125" style="2" bestFit="1" customWidth="1"/>
    <col min="15879" max="15879" width="14.28515625" style="2" bestFit="1" customWidth="1"/>
    <col min="15880" max="15880" width="12" style="2" customWidth="1"/>
    <col min="15881" max="15881" width="0" style="2" hidden="1" customWidth="1"/>
    <col min="15882" max="15882" width="10.85546875" style="2" customWidth="1"/>
    <col min="15883" max="15883" width="10.28515625" style="2" customWidth="1"/>
    <col min="15884" max="15884" width="10.42578125" style="2" bestFit="1" customWidth="1"/>
    <col min="15885" max="15885" width="21.42578125" style="2" customWidth="1"/>
    <col min="15886" max="15886" width="9.85546875" style="2" customWidth="1"/>
    <col min="15887" max="16127" width="9" style="2"/>
    <col min="16128" max="16128" width="19.85546875" style="2" bestFit="1" customWidth="1"/>
    <col min="16129" max="16129" width="13.42578125" style="2" bestFit="1" customWidth="1"/>
    <col min="16130" max="16130" width="14.85546875" style="2" bestFit="1" customWidth="1"/>
    <col min="16131" max="16131" width="22" style="2" customWidth="1"/>
    <col min="16132" max="16132" width="7.42578125" style="2" bestFit="1" customWidth="1"/>
    <col min="16133" max="16133" width="11.28515625" style="2" bestFit="1" customWidth="1"/>
    <col min="16134" max="16134" width="7.42578125" style="2" bestFit="1" customWidth="1"/>
    <col min="16135" max="16135" width="14.28515625" style="2" bestFit="1" customWidth="1"/>
    <col min="16136" max="16136" width="12" style="2" customWidth="1"/>
    <col min="16137" max="16137" width="0" style="2" hidden="1" customWidth="1"/>
    <col min="16138" max="16138" width="10.85546875" style="2" customWidth="1"/>
    <col min="16139" max="16139" width="10.28515625" style="2" customWidth="1"/>
    <col min="16140" max="16140" width="10.42578125" style="2" bestFit="1" customWidth="1"/>
    <col min="16141" max="16141" width="21.42578125" style="2" customWidth="1"/>
    <col min="16142" max="16142" width="9.85546875" style="2" customWidth="1"/>
    <col min="16143" max="16384" width="9" style="2"/>
  </cols>
  <sheetData>
    <row r="1" spans="1:21">
      <c r="A1" s="1" t="s">
        <v>56</v>
      </c>
      <c r="H1" s="4"/>
      <c r="L1" s="3"/>
      <c r="O1" s="3"/>
      <c r="P1" s="3"/>
      <c r="Q1" s="2"/>
      <c r="R1" s="7"/>
      <c r="S1" s="5"/>
    </row>
    <row r="2" spans="1:21">
      <c r="A2" s="9" t="s">
        <v>155</v>
      </c>
      <c r="B2" s="9"/>
      <c r="C2" s="9"/>
      <c r="D2" s="9"/>
      <c r="E2" s="9"/>
      <c r="F2" s="9"/>
      <c r="G2" s="10"/>
      <c r="H2" s="11"/>
      <c r="L2" s="3"/>
      <c r="O2" s="71"/>
      <c r="P2" s="3"/>
      <c r="Q2" s="2"/>
      <c r="R2" s="7"/>
      <c r="S2" s="5"/>
    </row>
    <row r="3" spans="1:21">
      <c r="A3" s="4" t="s">
        <v>54</v>
      </c>
      <c r="B3" s="4"/>
      <c r="C3" s="4"/>
      <c r="D3" s="4"/>
      <c r="E3" s="4"/>
      <c r="F3" s="4"/>
      <c r="G3" s="6"/>
      <c r="I3" s="6"/>
      <c r="J3" s="6"/>
      <c r="K3" s="6"/>
      <c r="L3" s="6"/>
      <c r="M3" s="126"/>
      <c r="N3" s="126"/>
      <c r="O3" s="12"/>
      <c r="P3" s="6"/>
      <c r="Q3" s="2"/>
      <c r="R3" s="6"/>
      <c r="S3" s="6"/>
      <c r="T3" s="6"/>
      <c r="U3" s="4"/>
    </row>
    <row r="4" spans="1:21" s="14" customFormat="1" ht="17.25" customHeight="1">
      <c r="A4" s="175" t="s">
        <v>0</v>
      </c>
      <c r="B4" s="178" t="s">
        <v>1</v>
      </c>
      <c r="C4" s="149" t="s">
        <v>2</v>
      </c>
      <c r="D4" s="149" t="s">
        <v>3</v>
      </c>
      <c r="E4" s="165" t="s">
        <v>4</v>
      </c>
      <c r="F4" s="161" t="s">
        <v>150</v>
      </c>
      <c r="G4" s="188" t="s">
        <v>145</v>
      </c>
      <c r="H4" s="156" t="s">
        <v>5</v>
      </c>
      <c r="I4" s="157"/>
      <c r="J4" s="157"/>
      <c r="K4" s="157"/>
      <c r="L4" s="157"/>
      <c r="M4" s="158"/>
      <c r="N4" s="156" t="s">
        <v>6</v>
      </c>
      <c r="O4" s="157"/>
      <c r="P4" s="158"/>
      <c r="Q4" s="159" t="s">
        <v>7</v>
      </c>
      <c r="R4" s="160"/>
      <c r="S4" s="160"/>
      <c r="T4" s="194" t="s">
        <v>165</v>
      </c>
      <c r="U4" s="165" t="s">
        <v>133</v>
      </c>
    </row>
    <row r="5" spans="1:21" s="14" customFormat="1" ht="17.25" customHeight="1">
      <c r="A5" s="176"/>
      <c r="B5" s="178"/>
      <c r="C5" s="179"/>
      <c r="D5" s="179"/>
      <c r="E5" s="176"/>
      <c r="F5" s="186"/>
      <c r="G5" s="189"/>
      <c r="H5" s="161" t="s">
        <v>8</v>
      </c>
      <c r="I5" s="163" t="s">
        <v>9</v>
      </c>
      <c r="J5" s="165" t="s">
        <v>40</v>
      </c>
      <c r="K5" s="156" t="s">
        <v>124</v>
      </c>
      <c r="L5" s="158"/>
      <c r="M5" s="167" t="s">
        <v>11</v>
      </c>
      <c r="N5" s="143" t="s">
        <v>167</v>
      </c>
      <c r="O5" s="149" t="s">
        <v>12</v>
      </c>
      <c r="P5" s="151" t="s">
        <v>10</v>
      </c>
      <c r="Q5" s="153" t="s">
        <v>8</v>
      </c>
      <c r="R5" s="149" t="s">
        <v>13</v>
      </c>
      <c r="S5" s="171" t="s">
        <v>10</v>
      </c>
      <c r="T5" s="195"/>
      <c r="U5" s="169"/>
    </row>
    <row r="6" spans="1:21" s="14" customFormat="1">
      <c r="A6" s="177"/>
      <c r="B6" s="178"/>
      <c r="C6" s="155"/>
      <c r="D6" s="155"/>
      <c r="E6" s="177"/>
      <c r="F6" s="187"/>
      <c r="G6" s="162"/>
      <c r="H6" s="162"/>
      <c r="I6" s="164"/>
      <c r="J6" s="166"/>
      <c r="K6" s="15" t="s">
        <v>125</v>
      </c>
      <c r="L6" s="16" t="s">
        <v>35</v>
      </c>
      <c r="M6" s="168"/>
      <c r="N6" s="144" t="s">
        <v>168</v>
      </c>
      <c r="O6" s="150"/>
      <c r="P6" s="152"/>
      <c r="Q6" s="154"/>
      <c r="R6" s="155"/>
      <c r="S6" s="172"/>
      <c r="T6" s="196"/>
      <c r="U6" s="170"/>
    </row>
    <row r="7" spans="1:21" s="67" customFormat="1" ht="15">
      <c r="A7" s="122" t="s">
        <v>14</v>
      </c>
      <c r="B7" s="122" t="s">
        <v>15</v>
      </c>
      <c r="C7" s="122" t="s">
        <v>16</v>
      </c>
      <c r="D7" s="122" t="s">
        <v>17</v>
      </c>
      <c r="E7" s="123" t="s">
        <v>18</v>
      </c>
      <c r="F7" s="66" t="s">
        <v>19</v>
      </c>
      <c r="G7" s="66" t="s">
        <v>20</v>
      </c>
      <c r="H7" s="66" t="s">
        <v>21</v>
      </c>
      <c r="I7" s="66" t="s">
        <v>22</v>
      </c>
      <c r="J7" s="66" t="s">
        <v>23</v>
      </c>
      <c r="K7" s="66" t="s">
        <v>24</v>
      </c>
      <c r="L7" s="66" t="s">
        <v>146</v>
      </c>
      <c r="M7" s="127" t="s">
        <v>147</v>
      </c>
      <c r="N7" s="66" t="s">
        <v>25</v>
      </c>
      <c r="O7" s="66" t="s">
        <v>26</v>
      </c>
      <c r="P7" s="66" t="s">
        <v>27</v>
      </c>
      <c r="Q7" s="66" t="s">
        <v>28</v>
      </c>
      <c r="R7" s="66" t="s">
        <v>29</v>
      </c>
      <c r="S7" s="66" t="s">
        <v>30</v>
      </c>
      <c r="T7" s="66" t="s">
        <v>31</v>
      </c>
      <c r="U7" s="66" t="s">
        <v>169</v>
      </c>
    </row>
    <row r="8" spans="1:21" s="3" customFormat="1">
      <c r="A8" s="17">
        <f>รวม!A12</f>
        <v>0</v>
      </c>
      <c r="B8" s="17">
        <f>รวม!B12</f>
        <v>0</v>
      </c>
      <c r="C8" s="17">
        <f>รวม!C12</f>
        <v>0</v>
      </c>
      <c r="D8" s="17">
        <f>รวม!D12</f>
        <v>0</v>
      </c>
      <c r="E8" s="17">
        <f>รวม!E12</f>
        <v>0</v>
      </c>
      <c r="F8" s="17">
        <f>รวม!F12</f>
        <v>0</v>
      </c>
      <c r="G8" s="17">
        <f>รวม!G12</f>
        <v>0</v>
      </c>
      <c r="H8" s="17"/>
      <c r="I8" s="84"/>
      <c r="J8" s="18"/>
      <c r="K8" s="247"/>
      <c r="L8" s="247"/>
      <c r="M8" s="84"/>
      <c r="N8" s="84"/>
      <c r="O8" s="259"/>
      <c r="P8" s="19"/>
      <c r="Q8" s="17"/>
      <c r="R8" s="84"/>
      <c r="S8" s="267"/>
      <c r="T8" s="146" t="str">
        <f>IF(N8&lt;&gt;"",N8-M8,"")</f>
        <v/>
      </c>
      <c r="U8" s="17"/>
    </row>
    <row r="9" spans="1:21" s="3" customFormat="1">
      <c r="A9" s="20">
        <f>รวม!A13</f>
        <v>0</v>
      </c>
      <c r="B9" s="20">
        <f>รวม!B13</f>
        <v>0</v>
      </c>
      <c r="C9" s="20">
        <f>รวม!C13</f>
        <v>0</v>
      </c>
      <c r="D9" s="20">
        <f>รวม!D13</f>
        <v>0</v>
      </c>
      <c r="E9" s="20">
        <f>รวม!E13</f>
        <v>0</v>
      </c>
      <c r="F9" s="20">
        <f>รวม!F13</f>
        <v>0</v>
      </c>
      <c r="G9" s="20">
        <f>รวม!G13</f>
        <v>0</v>
      </c>
      <c r="H9" s="20"/>
      <c r="I9" s="85"/>
      <c r="J9" s="21"/>
      <c r="K9" s="248"/>
      <c r="L9" s="248"/>
      <c r="M9" s="85"/>
      <c r="N9" s="85"/>
      <c r="O9" s="260"/>
      <c r="P9" s="22"/>
      <c r="Q9" s="20"/>
      <c r="R9" s="85"/>
      <c r="S9" s="268"/>
      <c r="T9" s="129" t="str">
        <f t="shared" ref="T9:T38" si="0">IF(N9&lt;&gt;"",N9-M9,"")</f>
        <v/>
      </c>
      <c r="U9" s="20"/>
    </row>
    <row r="10" spans="1:21" s="3" customFormat="1">
      <c r="A10" s="20">
        <f>รวม!A14</f>
        <v>0</v>
      </c>
      <c r="B10" s="20">
        <f>รวม!B14</f>
        <v>0</v>
      </c>
      <c r="C10" s="20">
        <f>รวม!C14</f>
        <v>0</v>
      </c>
      <c r="D10" s="20">
        <f>รวม!D14</f>
        <v>0</v>
      </c>
      <c r="E10" s="20">
        <f>รวม!E14</f>
        <v>0</v>
      </c>
      <c r="F10" s="20">
        <f>รวม!F14</f>
        <v>0</v>
      </c>
      <c r="G10" s="20">
        <f>รวม!G14</f>
        <v>0</v>
      </c>
      <c r="H10" s="20"/>
      <c r="I10" s="85"/>
      <c r="J10" s="21"/>
      <c r="K10" s="248"/>
      <c r="L10" s="248"/>
      <c r="M10" s="85"/>
      <c r="N10" s="85"/>
      <c r="O10" s="260"/>
      <c r="P10" s="22"/>
      <c r="Q10" s="20"/>
      <c r="R10" s="85"/>
      <c r="S10" s="268"/>
      <c r="T10" s="129" t="str">
        <f t="shared" si="0"/>
        <v/>
      </c>
      <c r="U10" s="20"/>
    </row>
    <row r="11" spans="1:21" s="3" customFormat="1">
      <c r="A11" s="20">
        <f>รวม!A15</f>
        <v>0</v>
      </c>
      <c r="B11" s="20">
        <f>รวม!B15</f>
        <v>0</v>
      </c>
      <c r="C11" s="20">
        <f>รวม!C15</f>
        <v>0</v>
      </c>
      <c r="D11" s="20">
        <f>รวม!D15</f>
        <v>0</v>
      </c>
      <c r="E11" s="20">
        <f>รวม!E15</f>
        <v>0</v>
      </c>
      <c r="F11" s="20">
        <f>รวม!F15</f>
        <v>0</v>
      </c>
      <c r="G11" s="20">
        <f>รวม!G15</f>
        <v>0</v>
      </c>
      <c r="H11" s="20"/>
      <c r="I11" s="85"/>
      <c r="J11" s="21"/>
      <c r="K11" s="248"/>
      <c r="L11" s="248"/>
      <c r="M11" s="85"/>
      <c r="N11" s="85"/>
      <c r="O11" s="260"/>
      <c r="P11" s="22"/>
      <c r="Q11" s="20"/>
      <c r="R11" s="85"/>
      <c r="S11" s="268"/>
      <c r="T11" s="129" t="str">
        <f t="shared" si="0"/>
        <v/>
      </c>
      <c r="U11" s="20"/>
    </row>
    <row r="12" spans="1:21" s="3" customFormat="1">
      <c r="A12" s="20">
        <f>รวม!A16</f>
        <v>0</v>
      </c>
      <c r="B12" s="20">
        <f>รวม!B16</f>
        <v>0</v>
      </c>
      <c r="C12" s="20">
        <f>รวม!C16</f>
        <v>0</v>
      </c>
      <c r="D12" s="20">
        <f>รวม!D16</f>
        <v>0</v>
      </c>
      <c r="E12" s="20">
        <f>รวม!E16</f>
        <v>0</v>
      </c>
      <c r="F12" s="20">
        <f>รวม!F16</f>
        <v>0</v>
      </c>
      <c r="G12" s="20">
        <f>รวม!G16</f>
        <v>0</v>
      </c>
      <c r="H12" s="20"/>
      <c r="I12" s="85"/>
      <c r="J12" s="21"/>
      <c r="K12" s="248"/>
      <c r="L12" s="248"/>
      <c r="M12" s="85"/>
      <c r="N12" s="85"/>
      <c r="O12" s="260"/>
      <c r="P12" s="22"/>
      <c r="Q12" s="20"/>
      <c r="R12" s="85"/>
      <c r="S12" s="268"/>
      <c r="T12" s="129" t="str">
        <f t="shared" si="0"/>
        <v/>
      </c>
      <c r="U12" s="20"/>
    </row>
    <row r="13" spans="1:21" ht="15" customHeight="1">
      <c r="A13" s="20">
        <f>รวม!A17</f>
        <v>0</v>
      </c>
      <c r="B13" s="20">
        <f>รวม!B17</f>
        <v>0</v>
      </c>
      <c r="C13" s="20">
        <f>รวม!C17</f>
        <v>0</v>
      </c>
      <c r="D13" s="20">
        <f>รวม!D17</f>
        <v>0</v>
      </c>
      <c r="E13" s="20">
        <f>รวม!E17</f>
        <v>0</v>
      </c>
      <c r="F13" s="20">
        <f>รวม!F17</f>
        <v>0</v>
      </c>
      <c r="G13" s="20">
        <f>รวม!G17</f>
        <v>0</v>
      </c>
      <c r="H13" s="20"/>
      <c r="I13" s="85"/>
      <c r="J13" s="21"/>
      <c r="K13" s="248"/>
      <c r="L13" s="248"/>
      <c r="M13" s="85"/>
      <c r="N13" s="85"/>
      <c r="O13" s="260"/>
      <c r="P13" s="22"/>
      <c r="Q13" s="20"/>
      <c r="R13" s="85"/>
      <c r="S13" s="268"/>
      <c r="T13" s="129" t="str">
        <f t="shared" si="0"/>
        <v/>
      </c>
      <c r="U13" s="20"/>
    </row>
    <row r="14" spans="1:21">
      <c r="A14" s="20">
        <f>รวม!A18</f>
        <v>0</v>
      </c>
      <c r="B14" s="20">
        <f>รวม!B18</f>
        <v>0</v>
      </c>
      <c r="C14" s="20">
        <f>รวม!C18</f>
        <v>0</v>
      </c>
      <c r="D14" s="20">
        <f>รวม!D18</f>
        <v>0</v>
      </c>
      <c r="E14" s="20">
        <f>รวม!E18</f>
        <v>0</v>
      </c>
      <c r="F14" s="20">
        <f>รวม!F18</f>
        <v>0</v>
      </c>
      <c r="G14" s="20">
        <f>รวม!G18</f>
        <v>0</v>
      </c>
      <c r="H14" s="20"/>
      <c r="I14" s="85"/>
      <c r="J14" s="21"/>
      <c r="K14" s="248"/>
      <c r="L14" s="248"/>
      <c r="M14" s="85"/>
      <c r="N14" s="85"/>
      <c r="O14" s="260"/>
      <c r="P14" s="22"/>
      <c r="Q14" s="20"/>
      <c r="R14" s="85"/>
      <c r="S14" s="268"/>
      <c r="T14" s="129" t="str">
        <f t="shared" si="0"/>
        <v/>
      </c>
      <c r="U14" s="20"/>
    </row>
    <row r="15" spans="1:21">
      <c r="A15" s="20">
        <f>รวม!A20</f>
        <v>0</v>
      </c>
      <c r="B15" s="20">
        <f>รวม!B20</f>
        <v>0</v>
      </c>
      <c r="C15" s="20">
        <f>รวม!C20</f>
        <v>0</v>
      </c>
      <c r="D15" s="20">
        <f>รวม!D20</f>
        <v>0</v>
      </c>
      <c r="E15" s="20">
        <f>รวม!E20</f>
        <v>0</v>
      </c>
      <c r="F15" s="20">
        <f>รวม!F19</f>
        <v>0</v>
      </c>
      <c r="G15" s="20">
        <f>รวม!G20</f>
        <v>0</v>
      </c>
      <c r="H15" s="20"/>
      <c r="I15" s="85"/>
      <c r="J15" s="21"/>
      <c r="K15" s="248"/>
      <c r="L15" s="248"/>
      <c r="M15" s="85"/>
      <c r="N15" s="85"/>
      <c r="O15" s="260"/>
      <c r="P15" s="22"/>
      <c r="Q15" s="20"/>
      <c r="R15" s="85"/>
      <c r="S15" s="268"/>
      <c r="T15" s="129" t="str">
        <f t="shared" si="0"/>
        <v/>
      </c>
      <c r="U15" s="20"/>
    </row>
    <row r="16" spans="1:21">
      <c r="A16" s="20">
        <f>รวม!A21</f>
        <v>0</v>
      </c>
      <c r="B16" s="20">
        <f>รวม!B21</f>
        <v>0</v>
      </c>
      <c r="C16" s="20">
        <f>รวม!C21</f>
        <v>0</v>
      </c>
      <c r="D16" s="20">
        <f>รวม!D21</f>
        <v>0</v>
      </c>
      <c r="E16" s="20">
        <f>รวม!E21</f>
        <v>0</v>
      </c>
      <c r="F16" s="20">
        <f>รวม!F20</f>
        <v>0</v>
      </c>
      <c r="G16" s="20">
        <f>รวม!G21</f>
        <v>0</v>
      </c>
      <c r="H16" s="20"/>
      <c r="I16" s="85"/>
      <c r="J16" s="21"/>
      <c r="K16" s="248"/>
      <c r="L16" s="248"/>
      <c r="M16" s="85"/>
      <c r="N16" s="85"/>
      <c r="O16" s="260"/>
      <c r="P16" s="22"/>
      <c r="Q16" s="20"/>
      <c r="R16" s="85"/>
      <c r="S16" s="268"/>
      <c r="T16" s="129" t="str">
        <f t="shared" si="0"/>
        <v/>
      </c>
      <c r="U16" s="20"/>
    </row>
    <row r="17" spans="1:21">
      <c r="A17" s="20">
        <f>รวม!A22</f>
        <v>0</v>
      </c>
      <c r="B17" s="20">
        <f>รวม!B22</f>
        <v>0</v>
      </c>
      <c r="C17" s="20">
        <f>รวม!C22</f>
        <v>0</v>
      </c>
      <c r="D17" s="20">
        <f>รวม!D22</f>
        <v>0</v>
      </c>
      <c r="E17" s="20">
        <f>รวม!E22</f>
        <v>0</v>
      </c>
      <c r="F17" s="20">
        <f>รวม!F21</f>
        <v>0</v>
      </c>
      <c r="G17" s="20">
        <f>รวม!G22</f>
        <v>0</v>
      </c>
      <c r="H17" s="20"/>
      <c r="I17" s="85"/>
      <c r="J17" s="21"/>
      <c r="K17" s="248"/>
      <c r="L17" s="248"/>
      <c r="M17" s="85"/>
      <c r="N17" s="85"/>
      <c r="O17" s="260"/>
      <c r="P17" s="22"/>
      <c r="Q17" s="20"/>
      <c r="R17" s="85"/>
      <c r="S17" s="268"/>
      <c r="T17" s="129" t="str">
        <f t="shared" si="0"/>
        <v/>
      </c>
      <c r="U17" s="20"/>
    </row>
    <row r="18" spans="1:21">
      <c r="A18" s="20">
        <f>รวม!A23</f>
        <v>0</v>
      </c>
      <c r="B18" s="20">
        <f>รวม!B23</f>
        <v>0</v>
      </c>
      <c r="C18" s="20">
        <f>รวม!C23</f>
        <v>0</v>
      </c>
      <c r="D18" s="20">
        <f>รวม!D23</f>
        <v>0</v>
      </c>
      <c r="E18" s="20">
        <f>รวม!E23</f>
        <v>0</v>
      </c>
      <c r="F18" s="20">
        <f>รวม!F22</f>
        <v>0</v>
      </c>
      <c r="G18" s="20">
        <f>รวม!G23</f>
        <v>0</v>
      </c>
      <c r="H18" s="20"/>
      <c r="I18" s="85"/>
      <c r="J18" s="21"/>
      <c r="K18" s="248"/>
      <c r="L18" s="248"/>
      <c r="M18" s="85"/>
      <c r="N18" s="85"/>
      <c r="O18" s="260"/>
      <c r="P18" s="22"/>
      <c r="Q18" s="20"/>
      <c r="R18" s="85"/>
      <c r="S18" s="268"/>
      <c r="T18" s="129" t="str">
        <f t="shared" si="0"/>
        <v/>
      </c>
      <c r="U18" s="20"/>
    </row>
    <row r="19" spans="1:21">
      <c r="A19" s="20">
        <f>รวม!A24</f>
        <v>0</v>
      </c>
      <c r="B19" s="20">
        <f>รวม!B24</f>
        <v>0</v>
      </c>
      <c r="C19" s="20">
        <f>รวม!C24</f>
        <v>0</v>
      </c>
      <c r="D19" s="20">
        <f>รวม!D24</f>
        <v>0</v>
      </c>
      <c r="E19" s="20">
        <f>รวม!E24</f>
        <v>0</v>
      </c>
      <c r="F19" s="20">
        <f>รวม!F23</f>
        <v>0</v>
      </c>
      <c r="G19" s="20">
        <f>รวม!G24</f>
        <v>0</v>
      </c>
      <c r="H19" s="20"/>
      <c r="I19" s="85"/>
      <c r="J19" s="21"/>
      <c r="K19" s="248"/>
      <c r="L19" s="248"/>
      <c r="M19" s="85"/>
      <c r="N19" s="85"/>
      <c r="O19" s="260"/>
      <c r="P19" s="22"/>
      <c r="Q19" s="20"/>
      <c r="R19" s="85"/>
      <c r="S19" s="268"/>
      <c r="T19" s="129" t="str">
        <f t="shared" si="0"/>
        <v/>
      </c>
      <c r="U19" s="20"/>
    </row>
    <row r="20" spans="1:21">
      <c r="A20" s="20">
        <f>รวม!A25</f>
        <v>0</v>
      </c>
      <c r="B20" s="20">
        <f>รวม!B25</f>
        <v>0</v>
      </c>
      <c r="C20" s="20">
        <f>รวม!C25</f>
        <v>0</v>
      </c>
      <c r="D20" s="20">
        <f>รวม!D25</f>
        <v>0</v>
      </c>
      <c r="E20" s="20">
        <f>รวม!E25</f>
        <v>0</v>
      </c>
      <c r="F20" s="20">
        <f>รวม!F24</f>
        <v>0</v>
      </c>
      <c r="G20" s="20">
        <f>รวม!G25</f>
        <v>0</v>
      </c>
      <c r="H20" s="20"/>
      <c r="I20" s="85"/>
      <c r="J20" s="21"/>
      <c r="K20" s="248"/>
      <c r="L20" s="248"/>
      <c r="M20" s="85"/>
      <c r="N20" s="85"/>
      <c r="O20" s="260"/>
      <c r="P20" s="22"/>
      <c r="Q20" s="20"/>
      <c r="R20" s="85"/>
      <c r="S20" s="268"/>
      <c r="T20" s="129" t="str">
        <f t="shared" si="0"/>
        <v/>
      </c>
      <c r="U20" s="20"/>
    </row>
    <row r="21" spans="1:21">
      <c r="A21" s="20">
        <f>รวม!A26</f>
        <v>0</v>
      </c>
      <c r="B21" s="20">
        <f>รวม!B26</f>
        <v>0</v>
      </c>
      <c r="C21" s="20">
        <f>รวม!C26</f>
        <v>0</v>
      </c>
      <c r="D21" s="20">
        <f>รวม!D26</f>
        <v>0</v>
      </c>
      <c r="E21" s="20">
        <f>รวม!E26</f>
        <v>0</v>
      </c>
      <c r="F21" s="20">
        <f>รวม!F25</f>
        <v>0</v>
      </c>
      <c r="G21" s="20">
        <f>รวม!G26</f>
        <v>0</v>
      </c>
      <c r="H21" s="20"/>
      <c r="I21" s="85"/>
      <c r="J21" s="21"/>
      <c r="K21" s="248"/>
      <c r="L21" s="248"/>
      <c r="M21" s="85"/>
      <c r="N21" s="85"/>
      <c r="O21" s="260"/>
      <c r="P21" s="22"/>
      <c r="Q21" s="20"/>
      <c r="R21" s="85"/>
      <c r="S21" s="268"/>
      <c r="T21" s="129" t="str">
        <f t="shared" si="0"/>
        <v/>
      </c>
      <c r="U21" s="20"/>
    </row>
    <row r="22" spans="1:21">
      <c r="A22" s="20">
        <f>รวม!A27</f>
        <v>0</v>
      </c>
      <c r="B22" s="20">
        <f>รวม!B27</f>
        <v>0</v>
      </c>
      <c r="C22" s="20">
        <f>รวม!C27</f>
        <v>0</v>
      </c>
      <c r="D22" s="20">
        <f>รวม!D27</f>
        <v>0</v>
      </c>
      <c r="E22" s="20">
        <f>รวม!E27</f>
        <v>0</v>
      </c>
      <c r="F22" s="20">
        <f>รวม!F26</f>
        <v>0</v>
      </c>
      <c r="G22" s="20">
        <f>รวม!G27</f>
        <v>0</v>
      </c>
      <c r="H22" s="20"/>
      <c r="I22" s="85"/>
      <c r="J22" s="21"/>
      <c r="K22" s="248"/>
      <c r="L22" s="248"/>
      <c r="M22" s="85"/>
      <c r="N22" s="85"/>
      <c r="O22" s="260"/>
      <c r="P22" s="22"/>
      <c r="Q22" s="20"/>
      <c r="R22" s="85"/>
      <c r="S22" s="268"/>
      <c r="T22" s="129" t="str">
        <f t="shared" si="0"/>
        <v/>
      </c>
      <c r="U22" s="20"/>
    </row>
    <row r="23" spans="1:21">
      <c r="A23" s="20">
        <f>รวม!A28</f>
        <v>0</v>
      </c>
      <c r="B23" s="20">
        <f>รวม!B28</f>
        <v>0</v>
      </c>
      <c r="C23" s="20">
        <f>รวม!C28</f>
        <v>0</v>
      </c>
      <c r="D23" s="20">
        <f>รวม!D28</f>
        <v>0</v>
      </c>
      <c r="E23" s="20">
        <f>รวม!E28</f>
        <v>0</v>
      </c>
      <c r="F23" s="20">
        <f>รวม!F27</f>
        <v>0</v>
      </c>
      <c r="G23" s="20">
        <f>รวม!G28</f>
        <v>0</v>
      </c>
      <c r="H23" s="20"/>
      <c r="I23" s="85"/>
      <c r="J23" s="21"/>
      <c r="K23" s="248"/>
      <c r="L23" s="248"/>
      <c r="M23" s="85"/>
      <c r="N23" s="85"/>
      <c r="O23" s="260"/>
      <c r="P23" s="22"/>
      <c r="Q23" s="20"/>
      <c r="R23" s="85"/>
      <c r="S23" s="268"/>
      <c r="T23" s="129" t="str">
        <f t="shared" si="0"/>
        <v/>
      </c>
      <c r="U23" s="20"/>
    </row>
    <row r="24" spans="1:21">
      <c r="A24" s="20">
        <f>รวม!A29</f>
        <v>0</v>
      </c>
      <c r="B24" s="20">
        <f>รวม!B29</f>
        <v>0</v>
      </c>
      <c r="C24" s="20">
        <f>รวม!C29</f>
        <v>0</v>
      </c>
      <c r="D24" s="20">
        <f>รวม!D29</f>
        <v>0</v>
      </c>
      <c r="E24" s="20">
        <f>รวม!E29</f>
        <v>0</v>
      </c>
      <c r="F24" s="20">
        <f>รวม!F28</f>
        <v>0</v>
      </c>
      <c r="G24" s="20">
        <f>รวม!G29</f>
        <v>0</v>
      </c>
      <c r="H24" s="20"/>
      <c r="I24" s="85"/>
      <c r="J24" s="21"/>
      <c r="K24" s="248"/>
      <c r="L24" s="248"/>
      <c r="M24" s="85"/>
      <c r="N24" s="85"/>
      <c r="O24" s="260"/>
      <c r="P24" s="22"/>
      <c r="Q24" s="20"/>
      <c r="R24" s="85"/>
      <c r="S24" s="268"/>
      <c r="T24" s="129" t="str">
        <f t="shared" si="0"/>
        <v/>
      </c>
      <c r="U24" s="20"/>
    </row>
    <row r="25" spans="1:21">
      <c r="A25" s="20">
        <f>รวม!A30</f>
        <v>0</v>
      </c>
      <c r="B25" s="20">
        <f>รวม!B30</f>
        <v>0</v>
      </c>
      <c r="C25" s="20">
        <f>รวม!C30</f>
        <v>0</v>
      </c>
      <c r="D25" s="20">
        <f>รวม!D30</f>
        <v>0</v>
      </c>
      <c r="E25" s="20">
        <f>รวม!E30</f>
        <v>0</v>
      </c>
      <c r="F25" s="20">
        <f>รวม!F29</f>
        <v>0</v>
      </c>
      <c r="G25" s="20">
        <f>รวม!G30</f>
        <v>0</v>
      </c>
      <c r="H25" s="20"/>
      <c r="I25" s="85"/>
      <c r="J25" s="21"/>
      <c r="K25" s="248"/>
      <c r="L25" s="248"/>
      <c r="M25" s="85"/>
      <c r="N25" s="85"/>
      <c r="O25" s="260"/>
      <c r="P25" s="22"/>
      <c r="Q25" s="20"/>
      <c r="R25" s="85"/>
      <c r="S25" s="268"/>
      <c r="T25" s="129" t="str">
        <f t="shared" si="0"/>
        <v/>
      </c>
      <c r="U25" s="20"/>
    </row>
    <row r="26" spans="1:21">
      <c r="A26" s="20">
        <f>รวม!A31</f>
        <v>0</v>
      </c>
      <c r="B26" s="20">
        <f>รวม!B31</f>
        <v>0</v>
      </c>
      <c r="C26" s="20">
        <f>รวม!C31</f>
        <v>0</v>
      </c>
      <c r="D26" s="20">
        <f>รวม!D31</f>
        <v>0</v>
      </c>
      <c r="E26" s="20">
        <f>รวม!E31</f>
        <v>0</v>
      </c>
      <c r="F26" s="20">
        <f>รวม!F30</f>
        <v>0</v>
      </c>
      <c r="G26" s="20">
        <f>รวม!G31</f>
        <v>0</v>
      </c>
      <c r="H26" s="20"/>
      <c r="I26" s="85"/>
      <c r="J26" s="21"/>
      <c r="K26" s="248"/>
      <c r="L26" s="248"/>
      <c r="M26" s="85"/>
      <c r="N26" s="85"/>
      <c r="O26" s="260"/>
      <c r="P26" s="22"/>
      <c r="Q26" s="20"/>
      <c r="R26" s="85"/>
      <c r="S26" s="268"/>
      <c r="T26" s="129" t="str">
        <f t="shared" si="0"/>
        <v/>
      </c>
      <c r="U26" s="20"/>
    </row>
    <row r="27" spans="1:21">
      <c r="A27" s="20">
        <f>รวม!A32</f>
        <v>0</v>
      </c>
      <c r="B27" s="20">
        <f>รวม!B32</f>
        <v>0</v>
      </c>
      <c r="C27" s="20">
        <f>รวม!C32</f>
        <v>0</v>
      </c>
      <c r="D27" s="20">
        <f>รวม!D32</f>
        <v>0</v>
      </c>
      <c r="E27" s="20">
        <f>รวม!E32</f>
        <v>0</v>
      </c>
      <c r="F27" s="20">
        <f>รวม!F31</f>
        <v>0</v>
      </c>
      <c r="G27" s="20">
        <f>รวม!G32</f>
        <v>0</v>
      </c>
      <c r="H27" s="20"/>
      <c r="I27" s="85"/>
      <c r="J27" s="21"/>
      <c r="K27" s="248"/>
      <c r="L27" s="248"/>
      <c r="M27" s="85"/>
      <c r="N27" s="85"/>
      <c r="O27" s="260"/>
      <c r="P27" s="22"/>
      <c r="Q27" s="20"/>
      <c r="R27" s="85"/>
      <c r="S27" s="268"/>
      <c r="T27" s="129" t="str">
        <f t="shared" si="0"/>
        <v/>
      </c>
      <c r="U27" s="20"/>
    </row>
    <row r="28" spans="1:21">
      <c r="A28" s="20">
        <f>รวม!A33</f>
        <v>0</v>
      </c>
      <c r="B28" s="20">
        <f>รวม!B33</f>
        <v>0</v>
      </c>
      <c r="C28" s="20">
        <f>รวม!C33</f>
        <v>0</v>
      </c>
      <c r="D28" s="20">
        <f>รวม!D33</f>
        <v>0</v>
      </c>
      <c r="E28" s="20">
        <f>รวม!E33</f>
        <v>0</v>
      </c>
      <c r="F28" s="20">
        <f>รวม!F32</f>
        <v>0</v>
      </c>
      <c r="G28" s="20">
        <f>รวม!G33</f>
        <v>0</v>
      </c>
      <c r="H28" s="20"/>
      <c r="I28" s="85"/>
      <c r="J28" s="21"/>
      <c r="K28" s="248"/>
      <c r="L28" s="248"/>
      <c r="M28" s="85"/>
      <c r="N28" s="85"/>
      <c r="O28" s="260"/>
      <c r="P28" s="22"/>
      <c r="Q28" s="20"/>
      <c r="R28" s="85"/>
      <c r="S28" s="268"/>
      <c r="T28" s="129" t="str">
        <f t="shared" si="0"/>
        <v/>
      </c>
      <c r="U28" s="20"/>
    </row>
    <row r="29" spans="1:21">
      <c r="A29" s="20">
        <f>รวม!A34</f>
        <v>0</v>
      </c>
      <c r="B29" s="20">
        <f>รวม!B34</f>
        <v>0</v>
      </c>
      <c r="C29" s="20">
        <f>รวม!C34</f>
        <v>0</v>
      </c>
      <c r="D29" s="20">
        <f>รวม!D34</f>
        <v>0</v>
      </c>
      <c r="E29" s="20">
        <f>รวม!E34</f>
        <v>0</v>
      </c>
      <c r="F29" s="20">
        <f>รวม!F33</f>
        <v>0</v>
      </c>
      <c r="G29" s="20">
        <f>รวม!G34</f>
        <v>0</v>
      </c>
      <c r="H29" s="20"/>
      <c r="I29" s="85"/>
      <c r="J29" s="21"/>
      <c r="K29" s="248"/>
      <c r="L29" s="248"/>
      <c r="M29" s="85"/>
      <c r="N29" s="85"/>
      <c r="O29" s="260"/>
      <c r="P29" s="22"/>
      <c r="Q29" s="20"/>
      <c r="R29" s="85"/>
      <c r="S29" s="268"/>
      <c r="T29" s="129" t="str">
        <f t="shared" si="0"/>
        <v/>
      </c>
      <c r="U29" s="20"/>
    </row>
    <row r="30" spans="1:21">
      <c r="A30" s="20">
        <f>รวม!A35</f>
        <v>0</v>
      </c>
      <c r="B30" s="20">
        <f>รวม!B35</f>
        <v>0</v>
      </c>
      <c r="C30" s="20">
        <f>รวม!C35</f>
        <v>0</v>
      </c>
      <c r="D30" s="20">
        <f>รวม!D35</f>
        <v>0</v>
      </c>
      <c r="E30" s="20">
        <f>รวม!E35</f>
        <v>0</v>
      </c>
      <c r="F30" s="20">
        <f>รวม!F34</f>
        <v>0</v>
      </c>
      <c r="G30" s="20">
        <f>รวม!G35</f>
        <v>0</v>
      </c>
      <c r="H30" s="20"/>
      <c r="I30" s="85"/>
      <c r="J30" s="21"/>
      <c r="K30" s="248"/>
      <c r="L30" s="248"/>
      <c r="M30" s="85"/>
      <c r="N30" s="85"/>
      <c r="O30" s="260"/>
      <c r="P30" s="22"/>
      <c r="Q30" s="20"/>
      <c r="R30" s="85"/>
      <c r="S30" s="268"/>
      <c r="T30" s="129" t="str">
        <f t="shared" si="0"/>
        <v/>
      </c>
      <c r="U30" s="20"/>
    </row>
    <row r="31" spans="1:21">
      <c r="A31" s="20">
        <f>รวม!A36</f>
        <v>0</v>
      </c>
      <c r="B31" s="20">
        <f>รวม!B36</f>
        <v>0</v>
      </c>
      <c r="C31" s="20">
        <f>รวม!C36</f>
        <v>0</v>
      </c>
      <c r="D31" s="20">
        <f>รวม!D36</f>
        <v>0</v>
      </c>
      <c r="E31" s="20">
        <f>รวม!E36</f>
        <v>0</v>
      </c>
      <c r="F31" s="20">
        <f>รวม!F35</f>
        <v>0</v>
      </c>
      <c r="G31" s="20">
        <f>รวม!G36</f>
        <v>0</v>
      </c>
      <c r="H31" s="20"/>
      <c r="I31" s="85"/>
      <c r="J31" s="21"/>
      <c r="K31" s="248"/>
      <c r="L31" s="248"/>
      <c r="M31" s="85"/>
      <c r="N31" s="85"/>
      <c r="O31" s="260"/>
      <c r="P31" s="22"/>
      <c r="Q31" s="20"/>
      <c r="R31" s="85"/>
      <c r="S31" s="268"/>
      <c r="T31" s="129" t="str">
        <f t="shared" si="0"/>
        <v/>
      </c>
      <c r="U31" s="20"/>
    </row>
    <row r="32" spans="1:21">
      <c r="A32" s="20">
        <f>รวม!A37</f>
        <v>0</v>
      </c>
      <c r="B32" s="20">
        <f>รวม!B37</f>
        <v>0</v>
      </c>
      <c r="C32" s="20">
        <f>รวม!C37</f>
        <v>0</v>
      </c>
      <c r="D32" s="20">
        <f>รวม!D37</f>
        <v>0</v>
      </c>
      <c r="E32" s="20">
        <f>รวม!E37</f>
        <v>0</v>
      </c>
      <c r="F32" s="20">
        <f>รวม!F36</f>
        <v>0</v>
      </c>
      <c r="G32" s="20">
        <f>รวม!G37</f>
        <v>0</v>
      </c>
      <c r="H32" s="20"/>
      <c r="I32" s="85"/>
      <c r="J32" s="21"/>
      <c r="K32" s="248"/>
      <c r="L32" s="248"/>
      <c r="M32" s="85"/>
      <c r="N32" s="85"/>
      <c r="O32" s="260"/>
      <c r="P32" s="22"/>
      <c r="Q32" s="20"/>
      <c r="R32" s="85"/>
      <c r="S32" s="268"/>
      <c r="T32" s="129" t="str">
        <f t="shared" si="0"/>
        <v/>
      </c>
      <c r="U32" s="20"/>
    </row>
    <row r="33" spans="1:21">
      <c r="A33" s="20">
        <f>รวม!A32</f>
        <v>0</v>
      </c>
      <c r="B33" s="20">
        <f>รวม!B32</f>
        <v>0</v>
      </c>
      <c r="C33" s="20">
        <f>รวม!C32</f>
        <v>0</v>
      </c>
      <c r="D33" s="20">
        <f>รวม!D32</f>
        <v>0</v>
      </c>
      <c r="E33" s="20">
        <f>รวม!E32</f>
        <v>0</v>
      </c>
      <c r="F33" s="20">
        <f>รวม!F37</f>
        <v>0</v>
      </c>
      <c r="G33" s="20">
        <f>รวม!G32</f>
        <v>0</v>
      </c>
      <c r="H33" s="20"/>
      <c r="I33" s="85"/>
      <c r="J33" s="21"/>
      <c r="K33" s="248"/>
      <c r="L33" s="248"/>
      <c r="M33" s="85"/>
      <c r="N33" s="85"/>
      <c r="O33" s="260"/>
      <c r="P33" s="22"/>
      <c r="Q33" s="20"/>
      <c r="R33" s="85"/>
      <c r="S33" s="268"/>
      <c r="T33" s="129" t="str">
        <f t="shared" si="0"/>
        <v/>
      </c>
      <c r="U33" s="20"/>
    </row>
    <row r="34" spans="1:21">
      <c r="A34" s="20">
        <f>รวม!A33</f>
        <v>0</v>
      </c>
      <c r="B34" s="20">
        <f>รวม!B33</f>
        <v>0</v>
      </c>
      <c r="C34" s="20">
        <f>รวม!C33</f>
        <v>0</v>
      </c>
      <c r="D34" s="20">
        <f>รวม!D33</f>
        <v>0</v>
      </c>
      <c r="E34" s="20">
        <f>รวม!E33</f>
        <v>0</v>
      </c>
      <c r="F34" s="20">
        <f>รวม!F38</f>
        <v>0</v>
      </c>
      <c r="G34" s="20">
        <f>รวม!G33</f>
        <v>0</v>
      </c>
      <c r="H34" s="20"/>
      <c r="I34" s="85"/>
      <c r="J34" s="21"/>
      <c r="K34" s="248"/>
      <c r="L34" s="248"/>
      <c r="M34" s="85"/>
      <c r="N34" s="85"/>
      <c r="O34" s="260"/>
      <c r="P34" s="22"/>
      <c r="Q34" s="20"/>
      <c r="R34" s="85"/>
      <c r="S34" s="268"/>
      <c r="T34" s="129" t="str">
        <f t="shared" si="0"/>
        <v/>
      </c>
      <c r="U34" s="20"/>
    </row>
    <row r="35" spans="1:21">
      <c r="A35" s="20">
        <f>รวม!A34</f>
        <v>0</v>
      </c>
      <c r="B35" s="20">
        <f>รวม!B34</f>
        <v>0</v>
      </c>
      <c r="C35" s="20">
        <f>รวม!C34</f>
        <v>0</v>
      </c>
      <c r="D35" s="20">
        <f>รวม!D34</f>
        <v>0</v>
      </c>
      <c r="E35" s="20">
        <f>รวม!E34</f>
        <v>0</v>
      </c>
      <c r="F35" s="20">
        <f>รวม!F39</f>
        <v>0</v>
      </c>
      <c r="G35" s="20">
        <f>รวม!G34</f>
        <v>0</v>
      </c>
      <c r="H35" s="20"/>
      <c r="I35" s="85"/>
      <c r="J35" s="21"/>
      <c r="K35" s="248"/>
      <c r="L35" s="248"/>
      <c r="M35" s="85"/>
      <c r="N35" s="85"/>
      <c r="O35" s="260"/>
      <c r="P35" s="22"/>
      <c r="Q35" s="20"/>
      <c r="R35" s="85"/>
      <c r="S35" s="268"/>
      <c r="T35" s="129" t="str">
        <f t="shared" si="0"/>
        <v/>
      </c>
      <c r="U35" s="20"/>
    </row>
    <row r="36" spans="1:21">
      <c r="A36" s="20">
        <f>รวม!A35</f>
        <v>0</v>
      </c>
      <c r="B36" s="20">
        <f>รวม!B35</f>
        <v>0</v>
      </c>
      <c r="C36" s="20">
        <f>รวม!C35</f>
        <v>0</v>
      </c>
      <c r="D36" s="20">
        <f>รวม!D35</f>
        <v>0</v>
      </c>
      <c r="E36" s="20">
        <f>รวม!E35</f>
        <v>0</v>
      </c>
      <c r="F36" s="20">
        <f>รวม!F40</f>
        <v>0</v>
      </c>
      <c r="G36" s="20">
        <f>รวม!G35</f>
        <v>0</v>
      </c>
      <c r="H36" s="20"/>
      <c r="I36" s="85"/>
      <c r="J36" s="21"/>
      <c r="K36" s="248"/>
      <c r="L36" s="248"/>
      <c r="M36" s="85"/>
      <c r="N36" s="85"/>
      <c r="O36" s="260"/>
      <c r="P36" s="22"/>
      <c r="Q36" s="20"/>
      <c r="R36" s="85"/>
      <c r="S36" s="268"/>
      <c r="T36" s="129" t="str">
        <f t="shared" si="0"/>
        <v/>
      </c>
      <c r="U36" s="20"/>
    </row>
    <row r="37" spans="1:21">
      <c r="A37" s="20">
        <f>รวม!A36</f>
        <v>0</v>
      </c>
      <c r="B37" s="20">
        <f>รวม!B36</f>
        <v>0</v>
      </c>
      <c r="C37" s="20">
        <f>รวม!C36</f>
        <v>0</v>
      </c>
      <c r="D37" s="20">
        <f>รวม!D36</f>
        <v>0</v>
      </c>
      <c r="E37" s="20">
        <f>รวม!E36</f>
        <v>0</v>
      </c>
      <c r="F37" s="20">
        <f>รวม!F41</f>
        <v>0</v>
      </c>
      <c r="G37" s="20">
        <f>รวม!G36</f>
        <v>0</v>
      </c>
      <c r="H37" s="20"/>
      <c r="I37" s="85"/>
      <c r="J37" s="21"/>
      <c r="K37" s="248"/>
      <c r="L37" s="248"/>
      <c r="M37" s="85"/>
      <c r="N37" s="85"/>
      <c r="O37" s="260"/>
      <c r="P37" s="22"/>
      <c r="Q37" s="20"/>
      <c r="R37" s="85"/>
      <c r="S37" s="268"/>
      <c r="T37" s="129" t="str">
        <f t="shared" si="0"/>
        <v/>
      </c>
      <c r="U37" s="20"/>
    </row>
    <row r="38" spans="1:21">
      <c r="A38" s="50">
        <f>รวม!A37</f>
        <v>0</v>
      </c>
      <c r="B38" s="50">
        <f>รวม!B37</f>
        <v>0</v>
      </c>
      <c r="C38" s="50">
        <f>รวม!C37</f>
        <v>0</v>
      </c>
      <c r="D38" s="50">
        <f>รวม!D37</f>
        <v>0</v>
      </c>
      <c r="E38" s="50">
        <f>รวม!E37</f>
        <v>0</v>
      </c>
      <c r="F38" s="50">
        <f>รวม!F42</f>
        <v>0</v>
      </c>
      <c r="G38" s="50">
        <f>รวม!G37</f>
        <v>0</v>
      </c>
      <c r="H38" s="50"/>
      <c r="I38" s="86"/>
      <c r="J38" s="272"/>
      <c r="K38" s="249"/>
      <c r="L38" s="249"/>
      <c r="M38" s="86"/>
      <c r="N38" s="86"/>
      <c r="O38" s="273"/>
      <c r="P38" s="274"/>
      <c r="Q38" s="50"/>
      <c r="R38" s="86"/>
      <c r="S38" s="269"/>
      <c r="T38" s="129" t="str">
        <f t="shared" si="0"/>
        <v/>
      </c>
      <c r="U38" s="20"/>
    </row>
    <row r="39" spans="1:21" ht="18" thickBot="1">
      <c r="A39" s="197" t="s">
        <v>32</v>
      </c>
      <c r="B39" s="197"/>
      <c r="C39" s="197"/>
      <c r="D39" s="197"/>
      <c r="E39" s="197"/>
      <c r="F39" s="197"/>
      <c r="G39" s="198"/>
      <c r="H39" s="23"/>
      <c r="I39" s="87"/>
      <c r="J39" s="24"/>
      <c r="K39" s="25">
        <f>SUM(K8:K38)</f>
        <v>0</v>
      </c>
      <c r="L39" s="25">
        <f>SUM(L8:L38)</f>
        <v>0</v>
      </c>
      <c r="M39" s="128"/>
      <c r="N39" s="128"/>
      <c r="O39" s="25"/>
      <c r="P39" s="25">
        <f>SUM(P8:P38)</f>
        <v>0</v>
      </c>
      <c r="Q39" s="26"/>
      <c r="R39" s="88"/>
      <c r="S39" s="25">
        <f>SUM(S8:S38)</f>
        <v>0</v>
      </c>
      <c r="T39" s="89"/>
    </row>
    <row r="40" spans="1:21" ht="18" thickTop="1">
      <c r="T40" s="2"/>
    </row>
    <row r="41" spans="1:21">
      <c r="T41" s="2"/>
    </row>
    <row r="42" spans="1:21">
      <c r="T42" s="2"/>
    </row>
    <row r="43" spans="1:21">
      <c r="T43" s="2"/>
    </row>
    <row r="44" spans="1:21">
      <c r="T44" s="2"/>
    </row>
  </sheetData>
  <mergeCells count="23">
    <mergeCell ref="A39:G39"/>
    <mergeCell ref="H4:M4"/>
    <mergeCell ref="Q4:S4"/>
    <mergeCell ref="H5:H6"/>
    <mergeCell ref="I5:I6"/>
    <mergeCell ref="J5:J6"/>
    <mergeCell ref="K5:L5"/>
    <mergeCell ref="M5:M6"/>
    <mergeCell ref="O5:O6"/>
    <mergeCell ref="A4:A6"/>
    <mergeCell ref="B4:B6"/>
    <mergeCell ref="C4:C6"/>
    <mergeCell ref="D4:D6"/>
    <mergeCell ref="E4:E6"/>
    <mergeCell ref="G4:G6"/>
    <mergeCell ref="F4:F6"/>
    <mergeCell ref="T4:T6"/>
    <mergeCell ref="U4:U6"/>
    <mergeCell ref="P5:P6"/>
    <mergeCell ref="Q5:Q6"/>
    <mergeCell ref="R5:R6"/>
    <mergeCell ref="S5:S6"/>
    <mergeCell ref="N4:P4"/>
  </mergeCells>
  <printOptions horizontalCentered="1"/>
  <pageMargins left="0" right="0" top="0.47244094488188981" bottom="0.43307086614173229" header="0.31496062992125984" footer="0.31496062992125984"/>
  <pageSetup paperSize="9" scale="8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U44"/>
  <sheetViews>
    <sheetView zoomScale="106" zoomScaleNormal="106" workbookViewId="0">
      <pane ySplit="9" topLeftCell="A10" activePane="bottomLeft" state="frozen"/>
      <selection pane="bottomLeft" activeCell="H15" sqref="H15"/>
    </sheetView>
  </sheetViews>
  <sheetFormatPr defaultColWidth="9" defaultRowHeight="17.25"/>
  <cols>
    <col min="1" max="1" width="11.42578125" style="8" customWidth="1"/>
    <col min="2" max="2" width="22" style="2" customWidth="1"/>
    <col min="3" max="3" width="7.7109375" style="2" bestFit="1" customWidth="1"/>
    <col min="4" max="4" width="6" style="2" bestFit="1" customWidth="1"/>
    <col min="5" max="5" width="15.28515625" style="2" bestFit="1" customWidth="1"/>
    <col min="6" max="6" width="12.85546875" style="2" customWidth="1"/>
    <col min="7" max="7" width="11.28515625" style="3" bestFit="1" customWidth="1"/>
    <col min="8" max="8" width="12.140625" style="3" customWidth="1"/>
    <col min="9" max="9" width="8.7109375" style="3" customWidth="1"/>
    <col min="10" max="10" width="9.5703125" style="5" bestFit="1" customWidth="1"/>
    <col min="11" max="12" width="12.28515625" style="5" customWidth="1"/>
    <col min="13" max="13" width="11.28515625" style="125" bestFit="1" customWidth="1"/>
    <col min="14" max="14" width="11.28515625" style="125" customWidth="1"/>
    <col min="15" max="15" width="12.42578125" style="28" customWidth="1"/>
    <col min="16" max="16" width="11.7109375" style="28" customWidth="1"/>
    <col min="17" max="18" width="17.7109375" style="28" customWidth="1"/>
    <col min="19" max="19" width="13" style="7" customWidth="1"/>
    <col min="20" max="20" width="13.5703125" style="5" customWidth="1"/>
    <col min="21" max="21" width="74.42578125" style="2" customWidth="1"/>
    <col min="22" max="255" width="9" style="2"/>
    <col min="256" max="256" width="19.85546875" style="2" bestFit="1" customWidth="1"/>
    <col min="257" max="257" width="13.42578125" style="2" bestFit="1" customWidth="1"/>
    <col min="258" max="258" width="14.85546875" style="2" bestFit="1" customWidth="1"/>
    <col min="259" max="259" width="22" style="2" customWidth="1"/>
    <col min="260" max="260" width="7.42578125" style="2" bestFit="1" customWidth="1"/>
    <col min="261" max="261" width="11.28515625" style="2" bestFit="1" customWidth="1"/>
    <col min="262" max="262" width="7.42578125" style="2" bestFit="1" customWidth="1"/>
    <col min="263" max="263" width="14.28515625" style="2" bestFit="1" customWidth="1"/>
    <col min="264" max="264" width="12" style="2" customWidth="1"/>
    <col min="265" max="265" width="0" style="2" hidden="1" customWidth="1"/>
    <col min="266" max="266" width="10.85546875" style="2" customWidth="1"/>
    <col min="267" max="267" width="10.28515625" style="2" customWidth="1"/>
    <col min="268" max="268" width="10.42578125" style="2" bestFit="1" customWidth="1"/>
    <col min="269" max="269" width="21.42578125" style="2" customWidth="1"/>
    <col min="270" max="270" width="9.85546875" style="2" customWidth="1"/>
    <col min="271" max="511" width="9" style="2"/>
    <col min="512" max="512" width="19.85546875" style="2" bestFit="1" customWidth="1"/>
    <col min="513" max="513" width="13.42578125" style="2" bestFit="1" customWidth="1"/>
    <col min="514" max="514" width="14.85546875" style="2" bestFit="1" customWidth="1"/>
    <col min="515" max="515" width="22" style="2" customWidth="1"/>
    <col min="516" max="516" width="7.42578125" style="2" bestFit="1" customWidth="1"/>
    <col min="517" max="517" width="11.28515625" style="2" bestFit="1" customWidth="1"/>
    <col min="518" max="518" width="7.42578125" style="2" bestFit="1" customWidth="1"/>
    <col min="519" max="519" width="14.28515625" style="2" bestFit="1" customWidth="1"/>
    <col min="520" max="520" width="12" style="2" customWidth="1"/>
    <col min="521" max="521" width="0" style="2" hidden="1" customWidth="1"/>
    <col min="522" max="522" width="10.85546875" style="2" customWidth="1"/>
    <col min="523" max="523" width="10.28515625" style="2" customWidth="1"/>
    <col min="524" max="524" width="10.42578125" style="2" bestFit="1" customWidth="1"/>
    <col min="525" max="525" width="21.42578125" style="2" customWidth="1"/>
    <col min="526" max="526" width="9.85546875" style="2" customWidth="1"/>
    <col min="527" max="767" width="9" style="2"/>
    <col min="768" max="768" width="19.85546875" style="2" bestFit="1" customWidth="1"/>
    <col min="769" max="769" width="13.42578125" style="2" bestFit="1" customWidth="1"/>
    <col min="770" max="770" width="14.85546875" style="2" bestFit="1" customWidth="1"/>
    <col min="771" max="771" width="22" style="2" customWidth="1"/>
    <col min="772" max="772" width="7.42578125" style="2" bestFit="1" customWidth="1"/>
    <col min="773" max="773" width="11.28515625" style="2" bestFit="1" customWidth="1"/>
    <col min="774" max="774" width="7.42578125" style="2" bestFit="1" customWidth="1"/>
    <col min="775" max="775" width="14.28515625" style="2" bestFit="1" customWidth="1"/>
    <col min="776" max="776" width="12" style="2" customWidth="1"/>
    <col min="777" max="777" width="0" style="2" hidden="1" customWidth="1"/>
    <col min="778" max="778" width="10.85546875" style="2" customWidth="1"/>
    <col min="779" max="779" width="10.28515625" style="2" customWidth="1"/>
    <col min="780" max="780" width="10.42578125" style="2" bestFit="1" customWidth="1"/>
    <col min="781" max="781" width="21.42578125" style="2" customWidth="1"/>
    <col min="782" max="782" width="9.85546875" style="2" customWidth="1"/>
    <col min="783" max="1023" width="9" style="2"/>
    <col min="1024" max="1024" width="19.85546875" style="2" bestFit="1" customWidth="1"/>
    <col min="1025" max="1025" width="13.42578125" style="2" bestFit="1" customWidth="1"/>
    <col min="1026" max="1026" width="14.85546875" style="2" bestFit="1" customWidth="1"/>
    <col min="1027" max="1027" width="22" style="2" customWidth="1"/>
    <col min="1028" max="1028" width="7.42578125" style="2" bestFit="1" customWidth="1"/>
    <col min="1029" max="1029" width="11.28515625" style="2" bestFit="1" customWidth="1"/>
    <col min="1030" max="1030" width="7.42578125" style="2" bestFit="1" customWidth="1"/>
    <col min="1031" max="1031" width="14.28515625" style="2" bestFit="1" customWidth="1"/>
    <col min="1032" max="1032" width="12" style="2" customWidth="1"/>
    <col min="1033" max="1033" width="0" style="2" hidden="1" customWidth="1"/>
    <col min="1034" max="1034" width="10.85546875" style="2" customWidth="1"/>
    <col min="1035" max="1035" width="10.28515625" style="2" customWidth="1"/>
    <col min="1036" max="1036" width="10.42578125" style="2" bestFit="1" customWidth="1"/>
    <col min="1037" max="1037" width="21.42578125" style="2" customWidth="1"/>
    <col min="1038" max="1038" width="9.85546875" style="2" customWidth="1"/>
    <col min="1039" max="1279" width="9" style="2"/>
    <col min="1280" max="1280" width="19.85546875" style="2" bestFit="1" customWidth="1"/>
    <col min="1281" max="1281" width="13.42578125" style="2" bestFit="1" customWidth="1"/>
    <col min="1282" max="1282" width="14.85546875" style="2" bestFit="1" customWidth="1"/>
    <col min="1283" max="1283" width="22" style="2" customWidth="1"/>
    <col min="1284" max="1284" width="7.42578125" style="2" bestFit="1" customWidth="1"/>
    <col min="1285" max="1285" width="11.28515625" style="2" bestFit="1" customWidth="1"/>
    <col min="1286" max="1286" width="7.42578125" style="2" bestFit="1" customWidth="1"/>
    <col min="1287" max="1287" width="14.28515625" style="2" bestFit="1" customWidth="1"/>
    <col min="1288" max="1288" width="12" style="2" customWidth="1"/>
    <col min="1289" max="1289" width="0" style="2" hidden="1" customWidth="1"/>
    <col min="1290" max="1290" width="10.85546875" style="2" customWidth="1"/>
    <col min="1291" max="1291" width="10.28515625" style="2" customWidth="1"/>
    <col min="1292" max="1292" width="10.42578125" style="2" bestFit="1" customWidth="1"/>
    <col min="1293" max="1293" width="21.42578125" style="2" customWidth="1"/>
    <col min="1294" max="1294" width="9.85546875" style="2" customWidth="1"/>
    <col min="1295" max="1535" width="9" style="2"/>
    <col min="1536" max="1536" width="19.85546875" style="2" bestFit="1" customWidth="1"/>
    <col min="1537" max="1537" width="13.42578125" style="2" bestFit="1" customWidth="1"/>
    <col min="1538" max="1538" width="14.85546875" style="2" bestFit="1" customWidth="1"/>
    <col min="1539" max="1539" width="22" style="2" customWidth="1"/>
    <col min="1540" max="1540" width="7.42578125" style="2" bestFit="1" customWidth="1"/>
    <col min="1541" max="1541" width="11.28515625" style="2" bestFit="1" customWidth="1"/>
    <col min="1542" max="1542" width="7.42578125" style="2" bestFit="1" customWidth="1"/>
    <col min="1543" max="1543" width="14.28515625" style="2" bestFit="1" customWidth="1"/>
    <col min="1544" max="1544" width="12" style="2" customWidth="1"/>
    <col min="1545" max="1545" width="0" style="2" hidden="1" customWidth="1"/>
    <col min="1546" max="1546" width="10.85546875" style="2" customWidth="1"/>
    <col min="1547" max="1547" width="10.28515625" style="2" customWidth="1"/>
    <col min="1548" max="1548" width="10.42578125" style="2" bestFit="1" customWidth="1"/>
    <col min="1549" max="1549" width="21.42578125" style="2" customWidth="1"/>
    <col min="1550" max="1550" width="9.85546875" style="2" customWidth="1"/>
    <col min="1551" max="1791" width="9" style="2"/>
    <col min="1792" max="1792" width="19.85546875" style="2" bestFit="1" customWidth="1"/>
    <col min="1793" max="1793" width="13.42578125" style="2" bestFit="1" customWidth="1"/>
    <col min="1794" max="1794" width="14.85546875" style="2" bestFit="1" customWidth="1"/>
    <col min="1795" max="1795" width="22" style="2" customWidth="1"/>
    <col min="1796" max="1796" width="7.42578125" style="2" bestFit="1" customWidth="1"/>
    <col min="1797" max="1797" width="11.28515625" style="2" bestFit="1" customWidth="1"/>
    <col min="1798" max="1798" width="7.42578125" style="2" bestFit="1" customWidth="1"/>
    <col min="1799" max="1799" width="14.28515625" style="2" bestFit="1" customWidth="1"/>
    <col min="1800" max="1800" width="12" style="2" customWidth="1"/>
    <col min="1801" max="1801" width="0" style="2" hidden="1" customWidth="1"/>
    <col min="1802" max="1802" width="10.85546875" style="2" customWidth="1"/>
    <col min="1803" max="1803" width="10.28515625" style="2" customWidth="1"/>
    <col min="1804" max="1804" width="10.42578125" style="2" bestFit="1" customWidth="1"/>
    <col min="1805" max="1805" width="21.42578125" style="2" customWidth="1"/>
    <col min="1806" max="1806" width="9.85546875" style="2" customWidth="1"/>
    <col min="1807" max="2047" width="9" style="2"/>
    <col min="2048" max="2048" width="19.85546875" style="2" bestFit="1" customWidth="1"/>
    <col min="2049" max="2049" width="13.42578125" style="2" bestFit="1" customWidth="1"/>
    <col min="2050" max="2050" width="14.85546875" style="2" bestFit="1" customWidth="1"/>
    <col min="2051" max="2051" width="22" style="2" customWidth="1"/>
    <col min="2052" max="2052" width="7.42578125" style="2" bestFit="1" customWidth="1"/>
    <col min="2053" max="2053" width="11.28515625" style="2" bestFit="1" customWidth="1"/>
    <col min="2054" max="2054" width="7.42578125" style="2" bestFit="1" customWidth="1"/>
    <col min="2055" max="2055" width="14.28515625" style="2" bestFit="1" customWidth="1"/>
    <col min="2056" max="2056" width="12" style="2" customWidth="1"/>
    <col min="2057" max="2057" width="0" style="2" hidden="1" customWidth="1"/>
    <col min="2058" max="2058" width="10.85546875" style="2" customWidth="1"/>
    <col min="2059" max="2059" width="10.28515625" style="2" customWidth="1"/>
    <col min="2060" max="2060" width="10.42578125" style="2" bestFit="1" customWidth="1"/>
    <col min="2061" max="2061" width="21.42578125" style="2" customWidth="1"/>
    <col min="2062" max="2062" width="9.85546875" style="2" customWidth="1"/>
    <col min="2063" max="2303" width="9" style="2"/>
    <col min="2304" max="2304" width="19.85546875" style="2" bestFit="1" customWidth="1"/>
    <col min="2305" max="2305" width="13.42578125" style="2" bestFit="1" customWidth="1"/>
    <col min="2306" max="2306" width="14.85546875" style="2" bestFit="1" customWidth="1"/>
    <col min="2307" max="2307" width="22" style="2" customWidth="1"/>
    <col min="2308" max="2308" width="7.42578125" style="2" bestFit="1" customWidth="1"/>
    <col min="2309" max="2309" width="11.28515625" style="2" bestFit="1" customWidth="1"/>
    <col min="2310" max="2310" width="7.42578125" style="2" bestFit="1" customWidth="1"/>
    <col min="2311" max="2311" width="14.28515625" style="2" bestFit="1" customWidth="1"/>
    <col min="2312" max="2312" width="12" style="2" customWidth="1"/>
    <col min="2313" max="2313" width="0" style="2" hidden="1" customWidth="1"/>
    <col min="2314" max="2314" width="10.85546875" style="2" customWidth="1"/>
    <col min="2315" max="2315" width="10.28515625" style="2" customWidth="1"/>
    <col min="2316" max="2316" width="10.42578125" style="2" bestFit="1" customWidth="1"/>
    <col min="2317" max="2317" width="21.42578125" style="2" customWidth="1"/>
    <col min="2318" max="2318" width="9.85546875" style="2" customWidth="1"/>
    <col min="2319" max="2559" width="9" style="2"/>
    <col min="2560" max="2560" width="19.85546875" style="2" bestFit="1" customWidth="1"/>
    <col min="2561" max="2561" width="13.42578125" style="2" bestFit="1" customWidth="1"/>
    <col min="2562" max="2562" width="14.85546875" style="2" bestFit="1" customWidth="1"/>
    <col min="2563" max="2563" width="22" style="2" customWidth="1"/>
    <col min="2564" max="2564" width="7.42578125" style="2" bestFit="1" customWidth="1"/>
    <col min="2565" max="2565" width="11.28515625" style="2" bestFit="1" customWidth="1"/>
    <col min="2566" max="2566" width="7.42578125" style="2" bestFit="1" customWidth="1"/>
    <col min="2567" max="2567" width="14.28515625" style="2" bestFit="1" customWidth="1"/>
    <col min="2568" max="2568" width="12" style="2" customWidth="1"/>
    <col min="2569" max="2569" width="0" style="2" hidden="1" customWidth="1"/>
    <col min="2570" max="2570" width="10.85546875" style="2" customWidth="1"/>
    <col min="2571" max="2571" width="10.28515625" style="2" customWidth="1"/>
    <col min="2572" max="2572" width="10.42578125" style="2" bestFit="1" customWidth="1"/>
    <col min="2573" max="2573" width="21.42578125" style="2" customWidth="1"/>
    <col min="2574" max="2574" width="9.85546875" style="2" customWidth="1"/>
    <col min="2575" max="2815" width="9" style="2"/>
    <col min="2816" max="2816" width="19.85546875" style="2" bestFit="1" customWidth="1"/>
    <col min="2817" max="2817" width="13.42578125" style="2" bestFit="1" customWidth="1"/>
    <col min="2818" max="2818" width="14.85546875" style="2" bestFit="1" customWidth="1"/>
    <col min="2819" max="2819" width="22" style="2" customWidth="1"/>
    <col min="2820" max="2820" width="7.42578125" style="2" bestFit="1" customWidth="1"/>
    <col min="2821" max="2821" width="11.28515625" style="2" bestFit="1" customWidth="1"/>
    <col min="2822" max="2822" width="7.42578125" style="2" bestFit="1" customWidth="1"/>
    <col min="2823" max="2823" width="14.28515625" style="2" bestFit="1" customWidth="1"/>
    <col min="2824" max="2824" width="12" style="2" customWidth="1"/>
    <col min="2825" max="2825" width="0" style="2" hidden="1" customWidth="1"/>
    <col min="2826" max="2826" width="10.85546875" style="2" customWidth="1"/>
    <col min="2827" max="2827" width="10.28515625" style="2" customWidth="1"/>
    <col min="2828" max="2828" width="10.42578125" style="2" bestFit="1" customWidth="1"/>
    <col min="2829" max="2829" width="21.42578125" style="2" customWidth="1"/>
    <col min="2830" max="2830" width="9.85546875" style="2" customWidth="1"/>
    <col min="2831" max="3071" width="9" style="2"/>
    <col min="3072" max="3072" width="19.85546875" style="2" bestFit="1" customWidth="1"/>
    <col min="3073" max="3073" width="13.42578125" style="2" bestFit="1" customWidth="1"/>
    <col min="3074" max="3074" width="14.85546875" style="2" bestFit="1" customWidth="1"/>
    <col min="3075" max="3075" width="22" style="2" customWidth="1"/>
    <col min="3076" max="3076" width="7.42578125" style="2" bestFit="1" customWidth="1"/>
    <col min="3077" max="3077" width="11.28515625" style="2" bestFit="1" customWidth="1"/>
    <col min="3078" max="3078" width="7.42578125" style="2" bestFit="1" customWidth="1"/>
    <col min="3079" max="3079" width="14.28515625" style="2" bestFit="1" customWidth="1"/>
    <col min="3080" max="3080" width="12" style="2" customWidth="1"/>
    <col min="3081" max="3081" width="0" style="2" hidden="1" customWidth="1"/>
    <col min="3082" max="3082" width="10.85546875" style="2" customWidth="1"/>
    <col min="3083" max="3083" width="10.28515625" style="2" customWidth="1"/>
    <col min="3084" max="3084" width="10.42578125" style="2" bestFit="1" customWidth="1"/>
    <col min="3085" max="3085" width="21.42578125" style="2" customWidth="1"/>
    <col min="3086" max="3086" width="9.85546875" style="2" customWidth="1"/>
    <col min="3087" max="3327" width="9" style="2"/>
    <col min="3328" max="3328" width="19.85546875" style="2" bestFit="1" customWidth="1"/>
    <col min="3329" max="3329" width="13.42578125" style="2" bestFit="1" customWidth="1"/>
    <col min="3330" max="3330" width="14.85546875" style="2" bestFit="1" customWidth="1"/>
    <col min="3331" max="3331" width="22" style="2" customWidth="1"/>
    <col min="3332" max="3332" width="7.42578125" style="2" bestFit="1" customWidth="1"/>
    <col min="3333" max="3333" width="11.28515625" style="2" bestFit="1" customWidth="1"/>
    <col min="3334" max="3334" width="7.42578125" style="2" bestFit="1" customWidth="1"/>
    <col min="3335" max="3335" width="14.28515625" style="2" bestFit="1" customWidth="1"/>
    <col min="3336" max="3336" width="12" style="2" customWidth="1"/>
    <col min="3337" max="3337" width="0" style="2" hidden="1" customWidth="1"/>
    <col min="3338" max="3338" width="10.85546875" style="2" customWidth="1"/>
    <col min="3339" max="3339" width="10.28515625" style="2" customWidth="1"/>
    <col min="3340" max="3340" width="10.42578125" style="2" bestFit="1" customWidth="1"/>
    <col min="3341" max="3341" width="21.42578125" style="2" customWidth="1"/>
    <col min="3342" max="3342" width="9.85546875" style="2" customWidth="1"/>
    <col min="3343" max="3583" width="9" style="2"/>
    <col min="3584" max="3584" width="19.85546875" style="2" bestFit="1" customWidth="1"/>
    <col min="3585" max="3585" width="13.42578125" style="2" bestFit="1" customWidth="1"/>
    <col min="3586" max="3586" width="14.85546875" style="2" bestFit="1" customWidth="1"/>
    <col min="3587" max="3587" width="22" style="2" customWidth="1"/>
    <col min="3588" max="3588" width="7.42578125" style="2" bestFit="1" customWidth="1"/>
    <col min="3589" max="3589" width="11.28515625" style="2" bestFit="1" customWidth="1"/>
    <col min="3590" max="3590" width="7.42578125" style="2" bestFit="1" customWidth="1"/>
    <col min="3591" max="3591" width="14.28515625" style="2" bestFit="1" customWidth="1"/>
    <col min="3592" max="3592" width="12" style="2" customWidth="1"/>
    <col min="3593" max="3593" width="0" style="2" hidden="1" customWidth="1"/>
    <col min="3594" max="3594" width="10.85546875" style="2" customWidth="1"/>
    <col min="3595" max="3595" width="10.28515625" style="2" customWidth="1"/>
    <col min="3596" max="3596" width="10.42578125" style="2" bestFit="1" customWidth="1"/>
    <col min="3597" max="3597" width="21.42578125" style="2" customWidth="1"/>
    <col min="3598" max="3598" width="9.85546875" style="2" customWidth="1"/>
    <col min="3599" max="3839" width="9" style="2"/>
    <col min="3840" max="3840" width="19.85546875" style="2" bestFit="1" customWidth="1"/>
    <col min="3841" max="3841" width="13.42578125" style="2" bestFit="1" customWidth="1"/>
    <col min="3842" max="3842" width="14.85546875" style="2" bestFit="1" customWidth="1"/>
    <col min="3843" max="3843" width="22" style="2" customWidth="1"/>
    <col min="3844" max="3844" width="7.42578125" style="2" bestFit="1" customWidth="1"/>
    <col min="3845" max="3845" width="11.28515625" style="2" bestFit="1" customWidth="1"/>
    <col min="3846" max="3846" width="7.42578125" style="2" bestFit="1" customWidth="1"/>
    <col min="3847" max="3847" width="14.28515625" style="2" bestFit="1" customWidth="1"/>
    <col min="3848" max="3848" width="12" style="2" customWidth="1"/>
    <col min="3849" max="3849" width="0" style="2" hidden="1" customWidth="1"/>
    <col min="3850" max="3850" width="10.85546875" style="2" customWidth="1"/>
    <col min="3851" max="3851" width="10.28515625" style="2" customWidth="1"/>
    <col min="3852" max="3852" width="10.42578125" style="2" bestFit="1" customWidth="1"/>
    <col min="3853" max="3853" width="21.42578125" style="2" customWidth="1"/>
    <col min="3854" max="3854" width="9.85546875" style="2" customWidth="1"/>
    <col min="3855" max="4095" width="9" style="2"/>
    <col min="4096" max="4096" width="19.85546875" style="2" bestFit="1" customWidth="1"/>
    <col min="4097" max="4097" width="13.42578125" style="2" bestFit="1" customWidth="1"/>
    <col min="4098" max="4098" width="14.85546875" style="2" bestFit="1" customWidth="1"/>
    <col min="4099" max="4099" width="22" style="2" customWidth="1"/>
    <col min="4100" max="4100" width="7.42578125" style="2" bestFit="1" customWidth="1"/>
    <col min="4101" max="4101" width="11.28515625" style="2" bestFit="1" customWidth="1"/>
    <col min="4102" max="4102" width="7.42578125" style="2" bestFit="1" customWidth="1"/>
    <col min="4103" max="4103" width="14.28515625" style="2" bestFit="1" customWidth="1"/>
    <col min="4104" max="4104" width="12" style="2" customWidth="1"/>
    <col min="4105" max="4105" width="0" style="2" hidden="1" customWidth="1"/>
    <col min="4106" max="4106" width="10.85546875" style="2" customWidth="1"/>
    <col min="4107" max="4107" width="10.28515625" style="2" customWidth="1"/>
    <col min="4108" max="4108" width="10.42578125" style="2" bestFit="1" customWidth="1"/>
    <col min="4109" max="4109" width="21.42578125" style="2" customWidth="1"/>
    <col min="4110" max="4110" width="9.85546875" style="2" customWidth="1"/>
    <col min="4111" max="4351" width="9" style="2"/>
    <col min="4352" max="4352" width="19.85546875" style="2" bestFit="1" customWidth="1"/>
    <col min="4353" max="4353" width="13.42578125" style="2" bestFit="1" customWidth="1"/>
    <col min="4354" max="4354" width="14.85546875" style="2" bestFit="1" customWidth="1"/>
    <col min="4355" max="4355" width="22" style="2" customWidth="1"/>
    <col min="4356" max="4356" width="7.42578125" style="2" bestFit="1" customWidth="1"/>
    <col min="4357" max="4357" width="11.28515625" style="2" bestFit="1" customWidth="1"/>
    <col min="4358" max="4358" width="7.42578125" style="2" bestFit="1" customWidth="1"/>
    <col min="4359" max="4359" width="14.28515625" style="2" bestFit="1" customWidth="1"/>
    <col min="4360" max="4360" width="12" style="2" customWidth="1"/>
    <col min="4361" max="4361" width="0" style="2" hidden="1" customWidth="1"/>
    <col min="4362" max="4362" width="10.85546875" style="2" customWidth="1"/>
    <col min="4363" max="4363" width="10.28515625" style="2" customWidth="1"/>
    <col min="4364" max="4364" width="10.42578125" style="2" bestFit="1" customWidth="1"/>
    <col min="4365" max="4365" width="21.42578125" style="2" customWidth="1"/>
    <col min="4366" max="4366" width="9.85546875" style="2" customWidth="1"/>
    <col min="4367" max="4607" width="9" style="2"/>
    <col min="4608" max="4608" width="19.85546875" style="2" bestFit="1" customWidth="1"/>
    <col min="4609" max="4609" width="13.42578125" style="2" bestFit="1" customWidth="1"/>
    <col min="4610" max="4610" width="14.85546875" style="2" bestFit="1" customWidth="1"/>
    <col min="4611" max="4611" width="22" style="2" customWidth="1"/>
    <col min="4612" max="4612" width="7.42578125" style="2" bestFit="1" customWidth="1"/>
    <col min="4613" max="4613" width="11.28515625" style="2" bestFit="1" customWidth="1"/>
    <col min="4614" max="4614" width="7.42578125" style="2" bestFit="1" customWidth="1"/>
    <col min="4615" max="4615" width="14.28515625" style="2" bestFit="1" customWidth="1"/>
    <col min="4616" max="4616" width="12" style="2" customWidth="1"/>
    <col min="4617" max="4617" width="0" style="2" hidden="1" customWidth="1"/>
    <col min="4618" max="4618" width="10.85546875" style="2" customWidth="1"/>
    <col min="4619" max="4619" width="10.28515625" style="2" customWidth="1"/>
    <col min="4620" max="4620" width="10.42578125" style="2" bestFit="1" customWidth="1"/>
    <col min="4621" max="4621" width="21.42578125" style="2" customWidth="1"/>
    <col min="4622" max="4622" width="9.85546875" style="2" customWidth="1"/>
    <col min="4623" max="4863" width="9" style="2"/>
    <col min="4864" max="4864" width="19.85546875" style="2" bestFit="1" customWidth="1"/>
    <col min="4865" max="4865" width="13.42578125" style="2" bestFit="1" customWidth="1"/>
    <col min="4866" max="4866" width="14.85546875" style="2" bestFit="1" customWidth="1"/>
    <col min="4867" max="4867" width="22" style="2" customWidth="1"/>
    <col min="4868" max="4868" width="7.42578125" style="2" bestFit="1" customWidth="1"/>
    <col min="4869" max="4869" width="11.28515625" style="2" bestFit="1" customWidth="1"/>
    <col min="4870" max="4870" width="7.42578125" style="2" bestFit="1" customWidth="1"/>
    <col min="4871" max="4871" width="14.28515625" style="2" bestFit="1" customWidth="1"/>
    <col min="4872" max="4872" width="12" style="2" customWidth="1"/>
    <col min="4873" max="4873" width="0" style="2" hidden="1" customWidth="1"/>
    <col min="4874" max="4874" width="10.85546875" style="2" customWidth="1"/>
    <col min="4875" max="4875" width="10.28515625" style="2" customWidth="1"/>
    <col min="4876" max="4876" width="10.42578125" style="2" bestFit="1" customWidth="1"/>
    <col min="4877" max="4877" width="21.42578125" style="2" customWidth="1"/>
    <col min="4878" max="4878" width="9.85546875" style="2" customWidth="1"/>
    <col min="4879" max="5119" width="9" style="2"/>
    <col min="5120" max="5120" width="19.85546875" style="2" bestFit="1" customWidth="1"/>
    <col min="5121" max="5121" width="13.42578125" style="2" bestFit="1" customWidth="1"/>
    <col min="5122" max="5122" width="14.85546875" style="2" bestFit="1" customWidth="1"/>
    <col min="5123" max="5123" width="22" style="2" customWidth="1"/>
    <col min="5124" max="5124" width="7.42578125" style="2" bestFit="1" customWidth="1"/>
    <col min="5125" max="5125" width="11.28515625" style="2" bestFit="1" customWidth="1"/>
    <col min="5126" max="5126" width="7.42578125" style="2" bestFit="1" customWidth="1"/>
    <col min="5127" max="5127" width="14.28515625" style="2" bestFit="1" customWidth="1"/>
    <col min="5128" max="5128" width="12" style="2" customWidth="1"/>
    <col min="5129" max="5129" width="0" style="2" hidden="1" customWidth="1"/>
    <col min="5130" max="5130" width="10.85546875" style="2" customWidth="1"/>
    <col min="5131" max="5131" width="10.28515625" style="2" customWidth="1"/>
    <col min="5132" max="5132" width="10.42578125" style="2" bestFit="1" customWidth="1"/>
    <col min="5133" max="5133" width="21.42578125" style="2" customWidth="1"/>
    <col min="5134" max="5134" width="9.85546875" style="2" customWidth="1"/>
    <col min="5135" max="5375" width="9" style="2"/>
    <col min="5376" max="5376" width="19.85546875" style="2" bestFit="1" customWidth="1"/>
    <col min="5377" max="5377" width="13.42578125" style="2" bestFit="1" customWidth="1"/>
    <col min="5378" max="5378" width="14.85546875" style="2" bestFit="1" customWidth="1"/>
    <col min="5379" max="5379" width="22" style="2" customWidth="1"/>
    <col min="5380" max="5380" width="7.42578125" style="2" bestFit="1" customWidth="1"/>
    <col min="5381" max="5381" width="11.28515625" style="2" bestFit="1" customWidth="1"/>
    <col min="5382" max="5382" width="7.42578125" style="2" bestFit="1" customWidth="1"/>
    <col min="5383" max="5383" width="14.28515625" style="2" bestFit="1" customWidth="1"/>
    <col min="5384" max="5384" width="12" style="2" customWidth="1"/>
    <col min="5385" max="5385" width="0" style="2" hidden="1" customWidth="1"/>
    <col min="5386" max="5386" width="10.85546875" style="2" customWidth="1"/>
    <col min="5387" max="5387" width="10.28515625" style="2" customWidth="1"/>
    <col min="5388" max="5388" width="10.42578125" style="2" bestFit="1" customWidth="1"/>
    <col min="5389" max="5389" width="21.42578125" style="2" customWidth="1"/>
    <col min="5390" max="5390" width="9.85546875" style="2" customWidth="1"/>
    <col min="5391" max="5631" width="9" style="2"/>
    <col min="5632" max="5632" width="19.85546875" style="2" bestFit="1" customWidth="1"/>
    <col min="5633" max="5633" width="13.42578125" style="2" bestFit="1" customWidth="1"/>
    <col min="5634" max="5634" width="14.85546875" style="2" bestFit="1" customWidth="1"/>
    <col min="5635" max="5635" width="22" style="2" customWidth="1"/>
    <col min="5636" max="5636" width="7.42578125" style="2" bestFit="1" customWidth="1"/>
    <col min="5637" max="5637" width="11.28515625" style="2" bestFit="1" customWidth="1"/>
    <col min="5638" max="5638" width="7.42578125" style="2" bestFit="1" customWidth="1"/>
    <col min="5639" max="5639" width="14.28515625" style="2" bestFit="1" customWidth="1"/>
    <col min="5640" max="5640" width="12" style="2" customWidth="1"/>
    <col min="5641" max="5641" width="0" style="2" hidden="1" customWidth="1"/>
    <col min="5642" max="5642" width="10.85546875" style="2" customWidth="1"/>
    <col min="5643" max="5643" width="10.28515625" style="2" customWidth="1"/>
    <col min="5644" max="5644" width="10.42578125" style="2" bestFit="1" customWidth="1"/>
    <col min="5645" max="5645" width="21.42578125" style="2" customWidth="1"/>
    <col min="5646" max="5646" width="9.85546875" style="2" customWidth="1"/>
    <col min="5647" max="5887" width="9" style="2"/>
    <col min="5888" max="5888" width="19.85546875" style="2" bestFit="1" customWidth="1"/>
    <col min="5889" max="5889" width="13.42578125" style="2" bestFit="1" customWidth="1"/>
    <col min="5890" max="5890" width="14.85546875" style="2" bestFit="1" customWidth="1"/>
    <col min="5891" max="5891" width="22" style="2" customWidth="1"/>
    <col min="5892" max="5892" width="7.42578125" style="2" bestFit="1" customWidth="1"/>
    <col min="5893" max="5893" width="11.28515625" style="2" bestFit="1" customWidth="1"/>
    <col min="5894" max="5894" width="7.42578125" style="2" bestFit="1" customWidth="1"/>
    <col min="5895" max="5895" width="14.28515625" style="2" bestFit="1" customWidth="1"/>
    <col min="5896" max="5896" width="12" style="2" customWidth="1"/>
    <col min="5897" max="5897" width="0" style="2" hidden="1" customWidth="1"/>
    <col min="5898" max="5898" width="10.85546875" style="2" customWidth="1"/>
    <col min="5899" max="5899" width="10.28515625" style="2" customWidth="1"/>
    <col min="5900" max="5900" width="10.42578125" style="2" bestFit="1" customWidth="1"/>
    <col min="5901" max="5901" width="21.42578125" style="2" customWidth="1"/>
    <col min="5902" max="5902" width="9.85546875" style="2" customWidth="1"/>
    <col min="5903" max="6143" width="9" style="2"/>
    <col min="6144" max="6144" width="19.85546875" style="2" bestFit="1" customWidth="1"/>
    <col min="6145" max="6145" width="13.42578125" style="2" bestFit="1" customWidth="1"/>
    <col min="6146" max="6146" width="14.85546875" style="2" bestFit="1" customWidth="1"/>
    <col min="6147" max="6147" width="22" style="2" customWidth="1"/>
    <col min="6148" max="6148" width="7.42578125" style="2" bestFit="1" customWidth="1"/>
    <col min="6149" max="6149" width="11.28515625" style="2" bestFit="1" customWidth="1"/>
    <col min="6150" max="6150" width="7.42578125" style="2" bestFit="1" customWidth="1"/>
    <col min="6151" max="6151" width="14.28515625" style="2" bestFit="1" customWidth="1"/>
    <col min="6152" max="6152" width="12" style="2" customWidth="1"/>
    <col min="6153" max="6153" width="0" style="2" hidden="1" customWidth="1"/>
    <col min="6154" max="6154" width="10.85546875" style="2" customWidth="1"/>
    <col min="6155" max="6155" width="10.28515625" style="2" customWidth="1"/>
    <col min="6156" max="6156" width="10.42578125" style="2" bestFit="1" customWidth="1"/>
    <col min="6157" max="6157" width="21.42578125" style="2" customWidth="1"/>
    <col min="6158" max="6158" width="9.85546875" style="2" customWidth="1"/>
    <col min="6159" max="6399" width="9" style="2"/>
    <col min="6400" max="6400" width="19.85546875" style="2" bestFit="1" customWidth="1"/>
    <col min="6401" max="6401" width="13.42578125" style="2" bestFit="1" customWidth="1"/>
    <col min="6402" max="6402" width="14.85546875" style="2" bestFit="1" customWidth="1"/>
    <col min="6403" max="6403" width="22" style="2" customWidth="1"/>
    <col min="6404" max="6404" width="7.42578125" style="2" bestFit="1" customWidth="1"/>
    <col min="6405" max="6405" width="11.28515625" style="2" bestFit="1" customWidth="1"/>
    <col min="6406" max="6406" width="7.42578125" style="2" bestFit="1" customWidth="1"/>
    <col min="6407" max="6407" width="14.28515625" style="2" bestFit="1" customWidth="1"/>
    <col min="6408" max="6408" width="12" style="2" customWidth="1"/>
    <col min="6409" max="6409" width="0" style="2" hidden="1" customWidth="1"/>
    <col min="6410" max="6410" width="10.85546875" style="2" customWidth="1"/>
    <col min="6411" max="6411" width="10.28515625" style="2" customWidth="1"/>
    <col min="6412" max="6412" width="10.42578125" style="2" bestFit="1" customWidth="1"/>
    <col min="6413" max="6413" width="21.42578125" style="2" customWidth="1"/>
    <col min="6414" max="6414" width="9.85546875" style="2" customWidth="1"/>
    <col min="6415" max="6655" width="9" style="2"/>
    <col min="6656" max="6656" width="19.85546875" style="2" bestFit="1" customWidth="1"/>
    <col min="6657" max="6657" width="13.42578125" style="2" bestFit="1" customWidth="1"/>
    <col min="6658" max="6658" width="14.85546875" style="2" bestFit="1" customWidth="1"/>
    <col min="6659" max="6659" width="22" style="2" customWidth="1"/>
    <col min="6660" max="6660" width="7.42578125" style="2" bestFit="1" customWidth="1"/>
    <col min="6661" max="6661" width="11.28515625" style="2" bestFit="1" customWidth="1"/>
    <col min="6662" max="6662" width="7.42578125" style="2" bestFit="1" customWidth="1"/>
    <col min="6663" max="6663" width="14.28515625" style="2" bestFit="1" customWidth="1"/>
    <col min="6664" max="6664" width="12" style="2" customWidth="1"/>
    <col min="6665" max="6665" width="0" style="2" hidden="1" customWidth="1"/>
    <col min="6666" max="6666" width="10.85546875" style="2" customWidth="1"/>
    <col min="6667" max="6667" width="10.28515625" style="2" customWidth="1"/>
    <col min="6668" max="6668" width="10.42578125" style="2" bestFit="1" customWidth="1"/>
    <col min="6669" max="6669" width="21.42578125" style="2" customWidth="1"/>
    <col min="6670" max="6670" width="9.85546875" style="2" customWidth="1"/>
    <col min="6671" max="6911" width="9" style="2"/>
    <col min="6912" max="6912" width="19.85546875" style="2" bestFit="1" customWidth="1"/>
    <col min="6913" max="6913" width="13.42578125" style="2" bestFit="1" customWidth="1"/>
    <col min="6914" max="6914" width="14.85546875" style="2" bestFit="1" customWidth="1"/>
    <col min="6915" max="6915" width="22" style="2" customWidth="1"/>
    <col min="6916" max="6916" width="7.42578125" style="2" bestFit="1" customWidth="1"/>
    <col min="6917" max="6917" width="11.28515625" style="2" bestFit="1" customWidth="1"/>
    <col min="6918" max="6918" width="7.42578125" style="2" bestFit="1" customWidth="1"/>
    <col min="6919" max="6919" width="14.28515625" style="2" bestFit="1" customWidth="1"/>
    <col min="6920" max="6920" width="12" style="2" customWidth="1"/>
    <col min="6921" max="6921" width="0" style="2" hidden="1" customWidth="1"/>
    <col min="6922" max="6922" width="10.85546875" style="2" customWidth="1"/>
    <col min="6923" max="6923" width="10.28515625" style="2" customWidth="1"/>
    <col min="6924" max="6924" width="10.42578125" style="2" bestFit="1" customWidth="1"/>
    <col min="6925" max="6925" width="21.42578125" style="2" customWidth="1"/>
    <col min="6926" max="6926" width="9.85546875" style="2" customWidth="1"/>
    <col min="6927" max="7167" width="9" style="2"/>
    <col min="7168" max="7168" width="19.85546875" style="2" bestFit="1" customWidth="1"/>
    <col min="7169" max="7169" width="13.42578125" style="2" bestFit="1" customWidth="1"/>
    <col min="7170" max="7170" width="14.85546875" style="2" bestFit="1" customWidth="1"/>
    <col min="7171" max="7171" width="22" style="2" customWidth="1"/>
    <col min="7172" max="7172" width="7.42578125" style="2" bestFit="1" customWidth="1"/>
    <col min="7173" max="7173" width="11.28515625" style="2" bestFit="1" customWidth="1"/>
    <col min="7174" max="7174" width="7.42578125" style="2" bestFit="1" customWidth="1"/>
    <col min="7175" max="7175" width="14.28515625" style="2" bestFit="1" customWidth="1"/>
    <col min="7176" max="7176" width="12" style="2" customWidth="1"/>
    <col min="7177" max="7177" width="0" style="2" hidden="1" customWidth="1"/>
    <col min="7178" max="7178" width="10.85546875" style="2" customWidth="1"/>
    <col min="7179" max="7179" width="10.28515625" style="2" customWidth="1"/>
    <col min="7180" max="7180" width="10.42578125" style="2" bestFit="1" customWidth="1"/>
    <col min="7181" max="7181" width="21.42578125" style="2" customWidth="1"/>
    <col min="7182" max="7182" width="9.85546875" style="2" customWidth="1"/>
    <col min="7183" max="7423" width="9" style="2"/>
    <col min="7424" max="7424" width="19.85546875" style="2" bestFit="1" customWidth="1"/>
    <col min="7425" max="7425" width="13.42578125" style="2" bestFit="1" customWidth="1"/>
    <col min="7426" max="7426" width="14.85546875" style="2" bestFit="1" customWidth="1"/>
    <col min="7427" max="7427" width="22" style="2" customWidth="1"/>
    <col min="7428" max="7428" width="7.42578125" style="2" bestFit="1" customWidth="1"/>
    <col min="7429" max="7429" width="11.28515625" style="2" bestFit="1" customWidth="1"/>
    <col min="7430" max="7430" width="7.42578125" style="2" bestFit="1" customWidth="1"/>
    <col min="7431" max="7431" width="14.28515625" style="2" bestFit="1" customWidth="1"/>
    <col min="7432" max="7432" width="12" style="2" customWidth="1"/>
    <col min="7433" max="7433" width="0" style="2" hidden="1" customWidth="1"/>
    <col min="7434" max="7434" width="10.85546875" style="2" customWidth="1"/>
    <col min="7435" max="7435" width="10.28515625" style="2" customWidth="1"/>
    <col min="7436" max="7436" width="10.42578125" style="2" bestFit="1" customWidth="1"/>
    <col min="7437" max="7437" width="21.42578125" style="2" customWidth="1"/>
    <col min="7438" max="7438" width="9.85546875" style="2" customWidth="1"/>
    <col min="7439" max="7679" width="9" style="2"/>
    <col min="7680" max="7680" width="19.85546875" style="2" bestFit="1" customWidth="1"/>
    <col min="7681" max="7681" width="13.42578125" style="2" bestFit="1" customWidth="1"/>
    <col min="7682" max="7682" width="14.85546875" style="2" bestFit="1" customWidth="1"/>
    <col min="7683" max="7683" width="22" style="2" customWidth="1"/>
    <col min="7684" max="7684" width="7.42578125" style="2" bestFit="1" customWidth="1"/>
    <col min="7685" max="7685" width="11.28515625" style="2" bestFit="1" customWidth="1"/>
    <col min="7686" max="7686" width="7.42578125" style="2" bestFit="1" customWidth="1"/>
    <col min="7687" max="7687" width="14.28515625" style="2" bestFit="1" customWidth="1"/>
    <col min="7688" max="7688" width="12" style="2" customWidth="1"/>
    <col min="7689" max="7689" width="0" style="2" hidden="1" customWidth="1"/>
    <col min="7690" max="7690" width="10.85546875" style="2" customWidth="1"/>
    <col min="7691" max="7691" width="10.28515625" style="2" customWidth="1"/>
    <col min="7692" max="7692" width="10.42578125" style="2" bestFit="1" customWidth="1"/>
    <col min="7693" max="7693" width="21.42578125" style="2" customWidth="1"/>
    <col min="7694" max="7694" width="9.85546875" style="2" customWidth="1"/>
    <col min="7695" max="7935" width="9" style="2"/>
    <col min="7936" max="7936" width="19.85546875" style="2" bestFit="1" customWidth="1"/>
    <col min="7937" max="7937" width="13.42578125" style="2" bestFit="1" customWidth="1"/>
    <col min="7938" max="7938" width="14.85546875" style="2" bestFit="1" customWidth="1"/>
    <col min="7939" max="7939" width="22" style="2" customWidth="1"/>
    <col min="7940" max="7940" width="7.42578125" style="2" bestFit="1" customWidth="1"/>
    <col min="7941" max="7941" width="11.28515625" style="2" bestFit="1" customWidth="1"/>
    <col min="7942" max="7942" width="7.42578125" style="2" bestFit="1" customWidth="1"/>
    <col min="7943" max="7943" width="14.28515625" style="2" bestFit="1" customWidth="1"/>
    <col min="7944" max="7944" width="12" style="2" customWidth="1"/>
    <col min="7945" max="7945" width="0" style="2" hidden="1" customWidth="1"/>
    <col min="7946" max="7946" width="10.85546875" style="2" customWidth="1"/>
    <col min="7947" max="7947" width="10.28515625" style="2" customWidth="1"/>
    <col min="7948" max="7948" width="10.42578125" style="2" bestFit="1" customWidth="1"/>
    <col min="7949" max="7949" width="21.42578125" style="2" customWidth="1"/>
    <col min="7950" max="7950" width="9.85546875" style="2" customWidth="1"/>
    <col min="7951" max="8191" width="9" style="2"/>
    <col min="8192" max="8192" width="19.85546875" style="2" bestFit="1" customWidth="1"/>
    <col min="8193" max="8193" width="13.42578125" style="2" bestFit="1" customWidth="1"/>
    <col min="8194" max="8194" width="14.85546875" style="2" bestFit="1" customWidth="1"/>
    <col min="8195" max="8195" width="22" style="2" customWidth="1"/>
    <col min="8196" max="8196" width="7.42578125" style="2" bestFit="1" customWidth="1"/>
    <col min="8197" max="8197" width="11.28515625" style="2" bestFit="1" customWidth="1"/>
    <col min="8198" max="8198" width="7.42578125" style="2" bestFit="1" customWidth="1"/>
    <col min="8199" max="8199" width="14.28515625" style="2" bestFit="1" customWidth="1"/>
    <col min="8200" max="8200" width="12" style="2" customWidth="1"/>
    <col min="8201" max="8201" width="0" style="2" hidden="1" customWidth="1"/>
    <col min="8202" max="8202" width="10.85546875" style="2" customWidth="1"/>
    <col min="8203" max="8203" width="10.28515625" style="2" customWidth="1"/>
    <col min="8204" max="8204" width="10.42578125" style="2" bestFit="1" customWidth="1"/>
    <col min="8205" max="8205" width="21.42578125" style="2" customWidth="1"/>
    <col min="8206" max="8206" width="9.85546875" style="2" customWidth="1"/>
    <col min="8207" max="8447" width="9" style="2"/>
    <col min="8448" max="8448" width="19.85546875" style="2" bestFit="1" customWidth="1"/>
    <col min="8449" max="8449" width="13.42578125" style="2" bestFit="1" customWidth="1"/>
    <col min="8450" max="8450" width="14.85546875" style="2" bestFit="1" customWidth="1"/>
    <col min="8451" max="8451" width="22" style="2" customWidth="1"/>
    <col min="8452" max="8452" width="7.42578125" style="2" bestFit="1" customWidth="1"/>
    <col min="8453" max="8453" width="11.28515625" style="2" bestFit="1" customWidth="1"/>
    <col min="8454" max="8454" width="7.42578125" style="2" bestFit="1" customWidth="1"/>
    <col min="8455" max="8455" width="14.28515625" style="2" bestFit="1" customWidth="1"/>
    <col min="8456" max="8456" width="12" style="2" customWidth="1"/>
    <col min="8457" max="8457" width="0" style="2" hidden="1" customWidth="1"/>
    <col min="8458" max="8458" width="10.85546875" style="2" customWidth="1"/>
    <col min="8459" max="8459" width="10.28515625" style="2" customWidth="1"/>
    <col min="8460" max="8460" width="10.42578125" style="2" bestFit="1" customWidth="1"/>
    <col min="8461" max="8461" width="21.42578125" style="2" customWidth="1"/>
    <col min="8462" max="8462" width="9.85546875" style="2" customWidth="1"/>
    <col min="8463" max="8703" width="9" style="2"/>
    <col min="8704" max="8704" width="19.85546875" style="2" bestFit="1" customWidth="1"/>
    <col min="8705" max="8705" width="13.42578125" style="2" bestFit="1" customWidth="1"/>
    <col min="8706" max="8706" width="14.85546875" style="2" bestFit="1" customWidth="1"/>
    <col min="8707" max="8707" width="22" style="2" customWidth="1"/>
    <col min="8708" max="8708" width="7.42578125" style="2" bestFit="1" customWidth="1"/>
    <col min="8709" max="8709" width="11.28515625" style="2" bestFit="1" customWidth="1"/>
    <col min="8710" max="8710" width="7.42578125" style="2" bestFit="1" customWidth="1"/>
    <col min="8711" max="8711" width="14.28515625" style="2" bestFit="1" customWidth="1"/>
    <col min="8712" max="8712" width="12" style="2" customWidth="1"/>
    <col min="8713" max="8713" width="0" style="2" hidden="1" customWidth="1"/>
    <col min="8714" max="8714" width="10.85546875" style="2" customWidth="1"/>
    <col min="8715" max="8715" width="10.28515625" style="2" customWidth="1"/>
    <col min="8716" max="8716" width="10.42578125" style="2" bestFit="1" customWidth="1"/>
    <col min="8717" max="8717" width="21.42578125" style="2" customWidth="1"/>
    <col min="8718" max="8718" width="9.85546875" style="2" customWidth="1"/>
    <col min="8719" max="8959" width="9" style="2"/>
    <col min="8960" max="8960" width="19.85546875" style="2" bestFit="1" customWidth="1"/>
    <col min="8961" max="8961" width="13.42578125" style="2" bestFit="1" customWidth="1"/>
    <col min="8962" max="8962" width="14.85546875" style="2" bestFit="1" customWidth="1"/>
    <col min="8963" max="8963" width="22" style="2" customWidth="1"/>
    <col min="8964" max="8964" width="7.42578125" style="2" bestFit="1" customWidth="1"/>
    <col min="8965" max="8965" width="11.28515625" style="2" bestFit="1" customWidth="1"/>
    <col min="8966" max="8966" width="7.42578125" style="2" bestFit="1" customWidth="1"/>
    <col min="8967" max="8967" width="14.28515625" style="2" bestFit="1" customWidth="1"/>
    <col min="8968" max="8968" width="12" style="2" customWidth="1"/>
    <col min="8969" max="8969" width="0" style="2" hidden="1" customWidth="1"/>
    <col min="8970" max="8970" width="10.85546875" style="2" customWidth="1"/>
    <col min="8971" max="8971" width="10.28515625" style="2" customWidth="1"/>
    <col min="8972" max="8972" width="10.42578125" style="2" bestFit="1" customWidth="1"/>
    <col min="8973" max="8973" width="21.42578125" style="2" customWidth="1"/>
    <col min="8974" max="8974" width="9.85546875" style="2" customWidth="1"/>
    <col min="8975" max="9215" width="9" style="2"/>
    <col min="9216" max="9216" width="19.85546875" style="2" bestFit="1" customWidth="1"/>
    <col min="9217" max="9217" width="13.42578125" style="2" bestFit="1" customWidth="1"/>
    <col min="9218" max="9218" width="14.85546875" style="2" bestFit="1" customWidth="1"/>
    <col min="9219" max="9219" width="22" style="2" customWidth="1"/>
    <col min="9220" max="9220" width="7.42578125" style="2" bestFit="1" customWidth="1"/>
    <col min="9221" max="9221" width="11.28515625" style="2" bestFit="1" customWidth="1"/>
    <col min="9222" max="9222" width="7.42578125" style="2" bestFit="1" customWidth="1"/>
    <col min="9223" max="9223" width="14.28515625" style="2" bestFit="1" customWidth="1"/>
    <col min="9224" max="9224" width="12" style="2" customWidth="1"/>
    <col min="9225" max="9225" width="0" style="2" hidden="1" customWidth="1"/>
    <col min="9226" max="9226" width="10.85546875" style="2" customWidth="1"/>
    <col min="9227" max="9227" width="10.28515625" style="2" customWidth="1"/>
    <col min="9228" max="9228" width="10.42578125" style="2" bestFit="1" customWidth="1"/>
    <col min="9229" max="9229" width="21.42578125" style="2" customWidth="1"/>
    <col min="9230" max="9230" width="9.85546875" style="2" customWidth="1"/>
    <col min="9231" max="9471" width="9" style="2"/>
    <col min="9472" max="9472" width="19.85546875" style="2" bestFit="1" customWidth="1"/>
    <col min="9473" max="9473" width="13.42578125" style="2" bestFit="1" customWidth="1"/>
    <col min="9474" max="9474" width="14.85546875" style="2" bestFit="1" customWidth="1"/>
    <col min="9475" max="9475" width="22" style="2" customWidth="1"/>
    <col min="9476" max="9476" width="7.42578125" style="2" bestFit="1" customWidth="1"/>
    <col min="9477" max="9477" width="11.28515625" style="2" bestFit="1" customWidth="1"/>
    <col min="9478" max="9478" width="7.42578125" style="2" bestFit="1" customWidth="1"/>
    <col min="9479" max="9479" width="14.28515625" style="2" bestFit="1" customWidth="1"/>
    <col min="9480" max="9480" width="12" style="2" customWidth="1"/>
    <col min="9481" max="9481" width="0" style="2" hidden="1" customWidth="1"/>
    <col min="9482" max="9482" width="10.85546875" style="2" customWidth="1"/>
    <col min="9483" max="9483" width="10.28515625" style="2" customWidth="1"/>
    <col min="9484" max="9484" width="10.42578125" style="2" bestFit="1" customWidth="1"/>
    <col min="9485" max="9485" width="21.42578125" style="2" customWidth="1"/>
    <col min="9486" max="9486" width="9.85546875" style="2" customWidth="1"/>
    <col min="9487" max="9727" width="9" style="2"/>
    <col min="9728" max="9728" width="19.85546875" style="2" bestFit="1" customWidth="1"/>
    <col min="9729" max="9729" width="13.42578125" style="2" bestFit="1" customWidth="1"/>
    <col min="9730" max="9730" width="14.85546875" style="2" bestFit="1" customWidth="1"/>
    <col min="9731" max="9731" width="22" style="2" customWidth="1"/>
    <col min="9732" max="9732" width="7.42578125" style="2" bestFit="1" customWidth="1"/>
    <col min="9733" max="9733" width="11.28515625" style="2" bestFit="1" customWidth="1"/>
    <col min="9734" max="9734" width="7.42578125" style="2" bestFit="1" customWidth="1"/>
    <col min="9735" max="9735" width="14.28515625" style="2" bestFit="1" customWidth="1"/>
    <col min="9736" max="9736" width="12" style="2" customWidth="1"/>
    <col min="9737" max="9737" width="0" style="2" hidden="1" customWidth="1"/>
    <col min="9738" max="9738" width="10.85546875" style="2" customWidth="1"/>
    <col min="9739" max="9739" width="10.28515625" style="2" customWidth="1"/>
    <col min="9740" max="9740" width="10.42578125" style="2" bestFit="1" customWidth="1"/>
    <col min="9741" max="9741" width="21.42578125" style="2" customWidth="1"/>
    <col min="9742" max="9742" width="9.85546875" style="2" customWidth="1"/>
    <col min="9743" max="9983" width="9" style="2"/>
    <col min="9984" max="9984" width="19.85546875" style="2" bestFit="1" customWidth="1"/>
    <col min="9985" max="9985" width="13.42578125" style="2" bestFit="1" customWidth="1"/>
    <col min="9986" max="9986" width="14.85546875" style="2" bestFit="1" customWidth="1"/>
    <col min="9987" max="9987" width="22" style="2" customWidth="1"/>
    <col min="9988" max="9988" width="7.42578125" style="2" bestFit="1" customWidth="1"/>
    <col min="9989" max="9989" width="11.28515625" style="2" bestFit="1" customWidth="1"/>
    <col min="9990" max="9990" width="7.42578125" style="2" bestFit="1" customWidth="1"/>
    <col min="9991" max="9991" width="14.28515625" style="2" bestFit="1" customWidth="1"/>
    <col min="9992" max="9992" width="12" style="2" customWidth="1"/>
    <col min="9993" max="9993" width="0" style="2" hidden="1" customWidth="1"/>
    <col min="9994" max="9994" width="10.85546875" style="2" customWidth="1"/>
    <col min="9995" max="9995" width="10.28515625" style="2" customWidth="1"/>
    <col min="9996" max="9996" width="10.42578125" style="2" bestFit="1" customWidth="1"/>
    <col min="9997" max="9997" width="21.42578125" style="2" customWidth="1"/>
    <col min="9998" max="9998" width="9.85546875" style="2" customWidth="1"/>
    <col min="9999" max="10239" width="9" style="2"/>
    <col min="10240" max="10240" width="19.85546875" style="2" bestFit="1" customWidth="1"/>
    <col min="10241" max="10241" width="13.42578125" style="2" bestFit="1" customWidth="1"/>
    <col min="10242" max="10242" width="14.85546875" style="2" bestFit="1" customWidth="1"/>
    <col min="10243" max="10243" width="22" style="2" customWidth="1"/>
    <col min="10244" max="10244" width="7.42578125" style="2" bestFit="1" customWidth="1"/>
    <col min="10245" max="10245" width="11.28515625" style="2" bestFit="1" customWidth="1"/>
    <col min="10246" max="10246" width="7.42578125" style="2" bestFit="1" customWidth="1"/>
    <col min="10247" max="10247" width="14.28515625" style="2" bestFit="1" customWidth="1"/>
    <col min="10248" max="10248" width="12" style="2" customWidth="1"/>
    <col min="10249" max="10249" width="0" style="2" hidden="1" customWidth="1"/>
    <col min="10250" max="10250" width="10.85546875" style="2" customWidth="1"/>
    <col min="10251" max="10251" width="10.28515625" style="2" customWidth="1"/>
    <col min="10252" max="10252" width="10.42578125" style="2" bestFit="1" customWidth="1"/>
    <col min="10253" max="10253" width="21.42578125" style="2" customWidth="1"/>
    <col min="10254" max="10254" width="9.85546875" style="2" customWidth="1"/>
    <col min="10255" max="10495" width="9" style="2"/>
    <col min="10496" max="10496" width="19.85546875" style="2" bestFit="1" customWidth="1"/>
    <col min="10497" max="10497" width="13.42578125" style="2" bestFit="1" customWidth="1"/>
    <col min="10498" max="10498" width="14.85546875" style="2" bestFit="1" customWidth="1"/>
    <col min="10499" max="10499" width="22" style="2" customWidth="1"/>
    <col min="10500" max="10500" width="7.42578125" style="2" bestFit="1" customWidth="1"/>
    <col min="10501" max="10501" width="11.28515625" style="2" bestFit="1" customWidth="1"/>
    <col min="10502" max="10502" width="7.42578125" style="2" bestFit="1" customWidth="1"/>
    <col min="10503" max="10503" width="14.28515625" style="2" bestFit="1" customWidth="1"/>
    <col min="10504" max="10504" width="12" style="2" customWidth="1"/>
    <col min="10505" max="10505" width="0" style="2" hidden="1" customWidth="1"/>
    <col min="10506" max="10506" width="10.85546875" style="2" customWidth="1"/>
    <col min="10507" max="10507" width="10.28515625" style="2" customWidth="1"/>
    <col min="10508" max="10508" width="10.42578125" style="2" bestFit="1" customWidth="1"/>
    <col min="10509" max="10509" width="21.42578125" style="2" customWidth="1"/>
    <col min="10510" max="10510" width="9.85546875" style="2" customWidth="1"/>
    <col min="10511" max="10751" width="9" style="2"/>
    <col min="10752" max="10752" width="19.85546875" style="2" bestFit="1" customWidth="1"/>
    <col min="10753" max="10753" width="13.42578125" style="2" bestFit="1" customWidth="1"/>
    <col min="10754" max="10754" width="14.85546875" style="2" bestFit="1" customWidth="1"/>
    <col min="10755" max="10755" width="22" style="2" customWidth="1"/>
    <col min="10756" max="10756" width="7.42578125" style="2" bestFit="1" customWidth="1"/>
    <col min="10757" max="10757" width="11.28515625" style="2" bestFit="1" customWidth="1"/>
    <col min="10758" max="10758" width="7.42578125" style="2" bestFit="1" customWidth="1"/>
    <col min="10759" max="10759" width="14.28515625" style="2" bestFit="1" customWidth="1"/>
    <col min="10760" max="10760" width="12" style="2" customWidth="1"/>
    <col min="10761" max="10761" width="0" style="2" hidden="1" customWidth="1"/>
    <col min="10762" max="10762" width="10.85546875" style="2" customWidth="1"/>
    <col min="10763" max="10763" width="10.28515625" style="2" customWidth="1"/>
    <col min="10764" max="10764" width="10.42578125" style="2" bestFit="1" customWidth="1"/>
    <col min="10765" max="10765" width="21.42578125" style="2" customWidth="1"/>
    <col min="10766" max="10766" width="9.85546875" style="2" customWidth="1"/>
    <col min="10767" max="11007" width="9" style="2"/>
    <col min="11008" max="11008" width="19.85546875" style="2" bestFit="1" customWidth="1"/>
    <col min="11009" max="11009" width="13.42578125" style="2" bestFit="1" customWidth="1"/>
    <col min="11010" max="11010" width="14.85546875" style="2" bestFit="1" customWidth="1"/>
    <col min="11011" max="11011" width="22" style="2" customWidth="1"/>
    <col min="11012" max="11012" width="7.42578125" style="2" bestFit="1" customWidth="1"/>
    <col min="11013" max="11013" width="11.28515625" style="2" bestFit="1" customWidth="1"/>
    <col min="11014" max="11014" width="7.42578125" style="2" bestFit="1" customWidth="1"/>
    <col min="11015" max="11015" width="14.28515625" style="2" bestFit="1" customWidth="1"/>
    <col min="11016" max="11016" width="12" style="2" customWidth="1"/>
    <col min="11017" max="11017" width="0" style="2" hidden="1" customWidth="1"/>
    <col min="11018" max="11018" width="10.85546875" style="2" customWidth="1"/>
    <col min="11019" max="11019" width="10.28515625" style="2" customWidth="1"/>
    <col min="11020" max="11020" width="10.42578125" style="2" bestFit="1" customWidth="1"/>
    <col min="11021" max="11021" width="21.42578125" style="2" customWidth="1"/>
    <col min="11022" max="11022" width="9.85546875" style="2" customWidth="1"/>
    <col min="11023" max="11263" width="9" style="2"/>
    <col min="11264" max="11264" width="19.85546875" style="2" bestFit="1" customWidth="1"/>
    <col min="11265" max="11265" width="13.42578125" style="2" bestFit="1" customWidth="1"/>
    <col min="11266" max="11266" width="14.85546875" style="2" bestFit="1" customWidth="1"/>
    <col min="11267" max="11267" width="22" style="2" customWidth="1"/>
    <col min="11268" max="11268" width="7.42578125" style="2" bestFit="1" customWidth="1"/>
    <col min="11269" max="11269" width="11.28515625" style="2" bestFit="1" customWidth="1"/>
    <col min="11270" max="11270" width="7.42578125" style="2" bestFit="1" customWidth="1"/>
    <col min="11271" max="11271" width="14.28515625" style="2" bestFit="1" customWidth="1"/>
    <col min="11272" max="11272" width="12" style="2" customWidth="1"/>
    <col min="11273" max="11273" width="0" style="2" hidden="1" customWidth="1"/>
    <col min="11274" max="11274" width="10.85546875" style="2" customWidth="1"/>
    <col min="11275" max="11275" width="10.28515625" style="2" customWidth="1"/>
    <col min="11276" max="11276" width="10.42578125" style="2" bestFit="1" customWidth="1"/>
    <col min="11277" max="11277" width="21.42578125" style="2" customWidth="1"/>
    <col min="11278" max="11278" width="9.85546875" style="2" customWidth="1"/>
    <col min="11279" max="11519" width="9" style="2"/>
    <col min="11520" max="11520" width="19.85546875" style="2" bestFit="1" customWidth="1"/>
    <col min="11521" max="11521" width="13.42578125" style="2" bestFit="1" customWidth="1"/>
    <col min="11522" max="11522" width="14.85546875" style="2" bestFit="1" customWidth="1"/>
    <col min="11523" max="11523" width="22" style="2" customWidth="1"/>
    <col min="11524" max="11524" width="7.42578125" style="2" bestFit="1" customWidth="1"/>
    <col min="11525" max="11525" width="11.28515625" style="2" bestFit="1" customWidth="1"/>
    <col min="11526" max="11526" width="7.42578125" style="2" bestFit="1" customWidth="1"/>
    <col min="11527" max="11527" width="14.28515625" style="2" bestFit="1" customWidth="1"/>
    <col min="11528" max="11528" width="12" style="2" customWidth="1"/>
    <col min="11529" max="11529" width="0" style="2" hidden="1" customWidth="1"/>
    <col min="11530" max="11530" width="10.85546875" style="2" customWidth="1"/>
    <col min="11531" max="11531" width="10.28515625" style="2" customWidth="1"/>
    <col min="11532" max="11532" width="10.42578125" style="2" bestFit="1" customWidth="1"/>
    <col min="11533" max="11533" width="21.42578125" style="2" customWidth="1"/>
    <col min="11534" max="11534" width="9.85546875" style="2" customWidth="1"/>
    <col min="11535" max="11775" width="9" style="2"/>
    <col min="11776" max="11776" width="19.85546875" style="2" bestFit="1" customWidth="1"/>
    <col min="11777" max="11777" width="13.42578125" style="2" bestFit="1" customWidth="1"/>
    <col min="11778" max="11778" width="14.85546875" style="2" bestFit="1" customWidth="1"/>
    <col min="11779" max="11779" width="22" style="2" customWidth="1"/>
    <col min="11780" max="11780" width="7.42578125" style="2" bestFit="1" customWidth="1"/>
    <col min="11781" max="11781" width="11.28515625" style="2" bestFit="1" customWidth="1"/>
    <col min="11782" max="11782" width="7.42578125" style="2" bestFit="1" customWidth="1"/>
    <col min="11783" max="11783" width="14.28515625" style="2" bestFit="1" customWidth="1"/>
    <col min="11784" max="11784" width="12" style="2" customWidth="1"/>
    <col min="11785" max="11785" width="0" style="2" hidden="1" customWidth="1"/>
    <col min="11786" max="11786" width="10.85546875" style="2" customWidth="1"/>
    <col min="11787" max="11787" width="10.28515625" style="2" customWidth="1"/>
    <col min="11788" max="11788" width="10.42578125" style="2" bestFit="1" customWidth="1"/>
    <col min="11789" max="11789" width="21.42578125" style="2" customWidth="1"/>
    <col min="11790" max="11790" width="9.85546875" style="2" customWidth="1"/>
    <col min="11791" max="12031" width="9" style="2"/>
    <col min="12032" max="12032" width="19.85546875" style="2" bestFit="1" customWidth="1"/>
    <col min="12033" max="12033" width="13.42578125" style="2" bestFit="1" customWidth="1"/>
    <col min="12034" max="12034" width="14.85546875" style="2" bestFit="1" customWidth="1"/>
    <col min="12035" max="12035" width="22" style="2" customWidth="1"/>
    <col min="12036" max="12036" width="7.42578125" style="2" bestFit="1" customWidth="1"/>
    <col min="12037" max="12037" width="11.28515625" style="2" bestFit="1" customWidth="1"/>
    <col min="12038" max="12038" width="7.42578125" style="2" bestFit="1" customWidth="1"/>
    <col min="12039" max="12039" width="14.28515625" style="2" bestFit="1" customWidth="1"/>
    <col min="12040" max="12040" width="12" style="2" customWidth="1"/>
    <col min="12041" max="12041" width="0" style="2" hidden="1" customWidth="1"/>
    <col min="12042" max="12042" width="10.85546875" style="2" customWidth="1"/>
    <col min="12043" max="12043" width="10.28515625" style="2" customWidth="1"/>
    <col min="12044" max="12044" width="10.42578125" style="2" bestFit="1" customWidth="1"/>
    <col min="12045" max="12045" width="21.42578125" style="2" customWidth="1"/>
    <col min="12046" max="12046" width="9.85546875" style="2" customWidth="1"/>
    <col min="12047" max="12287" width="9" style="2"/>
    <col min="12288" max="12288" width="19.85546875" style="2" bestFit="1" customWidth="1"/>
    <col min="12289" max="12289" width="13.42578125" style="2" bestFit="1" customWidth="1"/>
    <col min="12290" max="12290" width="14.85546875" style="2" bestFit="1" customWidth="1"/>
    <col min="12291" max="12291" width="22" style="2" customWidth="1"/>
    <col min="12292" max="12292" width="7.42578125" style="2" bestFit="1" customWidth="1"/>
    <col min="12293" max="12293" width="11.28515625" style="2" bestFit="1" customWidth="1"/>
    <col min="12294" max="12294" width="7.42578125" style="2" bestFit="1" customWidth="1"/>
    <col min="12295" max="12295" width="14.28515625" style="2" bestFit="1" customWidth="1"/>
    <col min="12296" max="12296" width="12" style="2" customWidth="1"/>
    <col min="12297" max="12297" width="0" style="2" hidden="1" customWidth="1"/>
    <col min="12298" max="12298" width="10.85546875" style="2" customWidth="1"/>
    <col min="12299" max="12299" width="10.28515625" style="2" customWidth="1"/>
    <col min="12300" max="12300" width="10.42578125" style="2" bestFit="1" customWidth="1"/>
    <col min="12301" max="12301" width="21.42578125" style="2" customWidth="1"/>
    <col min="12302" max="12302" width="9.85546875" style="2" customWidth="1"/>
    <col min="12303" max="12543" width="9" style="2"/>
    <col min="12544" max="12544" width="19.85546875" style="2" bestFit="1" customWidth="1"/>
    <col min="12545" max="12545" width="13.42578125" style="2" bestFit="1" customWidth="1"/>
    <col min="12546" max="12546" width="14.85546875" style="2" bestFit="1" customWidth="1"/>
    <col min="12547" max="12547" width="22" style="2" customWidth="1"/>
    <col min="12548" max="12548" width="7.42578125" style="2" bestFit="1" customWidth="1"/>
    <col min="12549" max="12549" width="11.28515625" style="2" bestFit="1" customWidth="1"/>
    <col min="12550" max="12550" width="7.42578125" style="2" bestFit="1" customWidth="1"/>
    <col min="12551" max="12551" width="14.28515625" style="2" bestFit="1" customWidth="1"/>
    <col min="12552" max="12552" width="12" style="2" customWidth="1"/>
    <col min="12553" max="12553" width="0" style="2" hidden="1" customWidth="1"/>
    <col min="12554" max="12554" width="10.85546875" style="2" customWidth="1"/>
    <col min="12555" max="12555" width="10.28515625" style="2" customWidth="1"/>
    <col min="12556" max="12556" width="10.42578125" style="2" bestFit="1" customWidth="1"/>
    <col min="12557" max="12557" width="21.42578125" style="2" customWidth="1"/>
    <col min="12558" max="12558" width="9.85546875" style="2" customWidth="1"/>
    <col min="12559" max="12799" width="9" style="2"/>
    <col min="12800" max="12800" width="19.85546875" style="2" bestFit="1" customWidth="1"/>
    <col min="12801" max="12801" width="13.42578125" style="2" bestFit="1" customWidth="1"/>
    <col min="12802" max="12802" width="14.85546875" style="2" bestFit="1" customWidth="1"/>
    <col min="12803" max="12803" width="22" style="2" customWidth="1"/>
    <col min="12804" max="12804" width="7.42578125" style="2" bestFit="1" customWidth="1"/>
    <col min="12805" max="12805" width="11.28515625" style="2" bestFit="1" customWidth="1"/>
    <col min="12806" max="12806" width="7.42578125" style="2" bestFit="1" customWidth="1"/>
    <col min="12807" max="12807" width="14.28515625" style="2" bestFit="1" customWidth="1"/>
    <col min="12808" max="12808" width="12" style="2" customWidth="1"/>
    <col min="12809" max="12809" width="0" style="2" hidden="1" customWidth="1"/>
    <col min="12810" max="12810" width="10.85546875" style="2" customWidth="1"/>
    <col min="12811" max="12811" width="10.28515625" style="2" customWidth="1"/>
    <col min="12812" max="12812" width="10.42578125" style="2" bestFit="1" customWidth="1"/>
    <col min="12813" max="12813" width="21.42578125" style="2" customWidth="1"/>
    <col min="12814" max="12814" width="9.85546875" style="2" customWidth="1"/>
    <col min="12815" max="13055" width="9" style="2"/>
    <col min="13056" max="13056" width="19.85546875" style="2" bestFit="1" customWidth="1"/>
    <col min="13057" max="13057" width="13.42578125" style="2" bestFit="1" customWidth="1"/>
    <col min="13058" max="13058" width="14.85546875" style="2" bestFit="1" customWidth="1"/>
    <col min="13059" max="13059" width="22" style="2" customWidth="1"/>
    <col min="13060" max="13060" width="7.42578125" style="2" bestFit="1" customWidth="1"/>
    <col min="13061" max="13061" width="11.28515625" style="2" bestFit="1" customWidth="1"/>
    <col min="13062" max="13062" width="7.42578125" style="2" bestFit="1" customWidth="1"/>
    <col min="13063" max="13063" width="14.28515625" style="2" bestFit="1" customWidth="1"/>
    <col min="13064" max="13064" width="12" style="2" customWidth="1"/>
    <col min="13065" max="13065" width="0" style="2" hidden="1" customWidth="1"/>
    <col min="13066" max="13066" width="10.85546875" style="2" customWidth="1"/>
    <col min="13067" max="13067" width="10.28515625" style="2" customWidth="1"/>
    <col min="13068" max="13068" width="10.42578125" style="2" bestFit="1" customWidth="1"/>
    <col min="13069" max="13069" width="21.42578125" style="2" customWidth="1"/>
    <col min="13070" max="13070" width="9.85546875" style="2" customWidth="1"/>
    <col min="13071" max="13311" width="9" style="2"/>
    <col min="13312" max="13312" width="19.85546875" style="2" bestFit="1" customWidth="1"/>
    <col min="13313" max="13313" width="13.42578125" style="2" bestFit="1" customWidth="1"/>
    <col min="13314" max="13314" width="14.85546875" style="2" bestFit="1" customWidth="1"/>
    <col min="13315" max="13315" width="22" style="2" customWidth="1"/>
    <col min="13316" max="13316" width="7.42578125" style="2" bestFit="1" customWidth="1"/>
    <col min="13317" max="13317" width="11.28515625" style="2" bestFit="1" customWidth="1"/>
    <col min="13318" max="13318" width="7.42578125" style="2" bestFit="1" customWidth="1"/>
    <col min="13319" max="13319" width="14.28515625" style="2" bestFit="1" customWidth="1"/>
    <col min="13320" max="13320" width="12" style="2" customWidth="1"/>
    <col min="13321" max="13321" width="0" style="2" hidden="1" customWidth="1"/>
    <col min="13322" max="13322" width="10.85546875" style="2" customWidth="1"/>
    <col min="13323" max="13323" width="10.28515625" style="2" customWidth="1"/>
    <col min="13324" max="13324" width="10.42578125" style="2" bestFit="1" customWidth="1"/>
    <col min="13325" max="13325" width="21.42578125" style="2" customWidth="1"/>
    <col min="13326" max="13326" width="9.85546875" style="2" customWidth="1"/>
    <col min="13327" max="13567" width="9" style="2"/>
    <col min="13568" max="13568" width="19.85546875" style="2" bestFit="1" customWidth="1"/>
    <col min="13569" max="13569" width="13.42578125" style="2" bestFit="1" customWidth="1"/>
    <col min="13570" max="13570" width="14.85546875" style="2" bestFit="1" customWidth="1"/>
    <col min="13571" max="13571" width="22" style="2" customWidth="1"/>
    <col min="13572" max="13572" width="7.42578125" style="2" bestFit="1" customWidth="1"/>
    <col min="13573" max="13573" width="11.28515625" style="2" bestFit="1" customWidth="1"/>
    <col min="13574" max="13574" width="7.42578125" style="2" bestFit="1" customWidth="1"/>
    <col min="13575" max="13575" width="14.28515625" style="2" bestFit="1" customWidth="1"/>
    <col min="13576" max="13576" width="12" style="2" customWidth="1"/>
    <col min="13577" max="13577" width="0" style="2" hidden="1" customWidth="1"/>
    <col min="13578" max="13578" width="10.85546875" style="2" customWidth="1"/>
    <col min="13579" max="13579" width="10.28515625" style="2" customWidth="1"/>
    <col min="13580" max="13580" width="10.42578125" style="2" bestFit="1" customWidth="1"/>
    <col min="13581" max="13581" width="21.42578125" style="2" customWidth="1"/>
    <col min="13582" max="13582" width="9.85546875" style="2" customWidth="1"/>
    <col min="13583" max="13823" width="9" style="2"/>
    <col min="13824" max="13824" width="19.85546875" style="2" bestFit="1" customWidth="1"/>
    <col min="13825" max="13825" width="13.42578125" style="2" bestFit="1" customWidth="1"/>
    <col min="13826" max="13826" width="14.85546875" style="2" bestFit="1" customWidth="1"/>
    <col min="13827" max="13827" width="22" style="2" customWidth="1"/>
    <col min="13828" max="13828" width="7.42578125" style="2" bestFit="1" customWidth="1"/>
    <col min="13829" max="13829" width="11.28515625" style="2" bestFit="1" customWidth="1"/>
    <col min="13830" max="13830" width="7.42578125" style="2" bestFit="1" customWidth="1"/>
    <col min="13831" max="13831" width="14.28515625" style="2" bestFit="1" customWidth="1"/>
    <col min="13832" max="13832" width="12" style="2" customWidth="1"/>
    <col min="13833" max="13833" width="0" style="2" hidden="1" customWidth="1"/>
    <col min="13834" max="13834" width="10.85546875" style="2" customWidth="1"/>
    <col min="13835" max="13835" width="10.28515625" style="2" customWidth="1"/>
    <col min="13836" max="13836" width="10.42578125" style="2" bestFit="1" customWidth="1"/>
    <col min="13837" max="13837" width="21.42578125" style="2" customWidth="1"/>
    <col min="13838" max="13838" width="9.85546875" style="2" customWidth="1"/>
    <col min="13839" max="14079" width="9" style="2"/>
    <col min="14080" max="14080" width="19.85546875" style="2" bestFit="1" customWidth="1"/>
    <col min="14081" max="14081" width="13.42578125" style="2" bestFit="1" customWidth="1"/>
    <col min="14082" max="14082" width="14.85546875" style="2" bestFit="1" customWidth="1"/>
    <col min="14083" max="14083" width="22" style="2" customWidth="1"/>
    <col min="14084" max="14084" width="7.42578125" style="2" bestFit="1" customWidth="1"/>
    <col min="14085" max="14085" width="11.28515625" style="2" bestFit="1" customWidth="1"/>
    <col min="14086" max="14086" width="7.42578125" style="2" bestFit="1" customWidth="1"/>
    <col min="14087" max="14087" width="14.28515625" style="2" bestFit="1" customWidth="1"/>
    <col min="14088" max="14088" width="12" style="2" customWidth="1"/>
    <col min="14089" max="14089" width="0" style="2" hidden="1" customWidth="1"/>
    <col min="14090" max="14090" width="10.85546875" style="2" customWidth="1"/>
    <col min="14091" max="14091" width="10.28515625" style="2" customWidth="1"/>
    <col min="14092" max="14092" width="10.42578125" style="2" bestFit="1" customWidth="1"/>
    <col min="14093" max="14093" width="21.42578125" style="2" customWidth="1"/>
    <col min="14094" max="14094" width="9.85546875" style="2" customWidth="1"/>
    <col min="14095" max="14335" width="9" style="2"/>
    <col min="14336" max="14336" width="19.85546875" style="2" bestFit="1" customWidth="1"/>
    <col min="14337" max="14337" width="13.42578125" style="2" bestFit="1" customWidth="1"/>
    <col min="14338" max="14338" width="14.85546875" style="2" bestFit="1" customWidth="1"/>
    <col min="14339" max="14339" width="22" style="2" customWidth="1"/>
    <col min="14340" max="14340" width="7.42578125" style="2" bestFit="1" customWidth="1"/>
    <col min="14341" max="14341" width="11.28515625" style="2" bestFit="1" customWidth="1"/>
    <col min="14342" max="14342" width="7.42578125" style="2" bestFit="1" customWidth="1"/>
    <col min="14343" max="14343" width="14.28515625" style="2" bestFit="1" customWidth="1"/>
    <col min="14344" max="14344" width="12" style="2" customWidth="1"/>
    <col min="14345" max="14345" width="0" style="2" hidden="1" customWidth="1"/>
    <col min="14346" max="14346" width="10.85546875" style="2" customWidth="1"/>
    <col min="14347" max="14347" width="10.28515625" style="2" customWidth="1"/>
    <col min="14348" max="14348" width="10.42578125" style="2" bestFit="1" customWidth="1"/>
    <col min="14349" max="14349" width="21.42578125" style="2" customWidth="1"/>
    <col min="14350" max="14350" width="9.85546875" style="2" customWidth="1"/>
    <col min="14351" max="14591" width="9" style="2"/>
    <col min="14592" max="14592" width="19.85546875" style="2" bestFit="1" customWidth="1"/>
    <col min="14593" max="14593" width="13.42578125" style="2" bestFit="1" customWidth="1"/>
    <col min="14594" max="14594" width="14.85546875" style="2" bestFit="1" customWidth="1"/>
    <col min="14595" max="14595" width="22" style="2" customWidth="1"/>
    <col min="14596" max="14596" width="7.42578125" style="2" bestFit="1" customWidth="1"/>
    <col min="14597" max="14597" width="11.28515625" style="2" bestFit="1" customWidth="1"/>
    <col min="14598" max="14598" width="7.42578125" style="2" bestFit="1" customWidth="1"/>
    <col min="14599" max="14599" width="14.28515625" style="2" bestFit="1" customWidth="1"/>
    <col min="14600" max="14600" width="12" style="2" customWidth="1"/>
    <col min="14601" max="14601" width="0" style="2" hidden="1" customWidth="1"/>
    <col min="14602" max="14602" width="10.85546875" style="2" customWidth="1"/>
    <col min="14603" max="14603" width="10.28515625" style="2" customWidth="1"/>
    <col min="14604" max="14604" width="10.42578125" style="2" bestFit="1" customWidth="1"/>
    <col min="14605" max="14605" width="21.42578125" style="2" customWidth="1"/>
    <col min="14606" max="14606" width="9.85546875" style="2" customWidth="1"/>
    <col min="14607" max="14847" width="9" style="2"/>
    <col min="14848" max="14848" width="19.85546875" style="2" bestFit="1" customWidth="1"/>
    <col min="14849" max="14849" width="13.42578125" style="2" bestFit="1" customWidth="1"/>
    <col min="14850" max="14850" width="14.85546875" style="2" bestFit="1" customWidth="1"/>
    <col min="14851" max="14851" width="22" style="2" customWidth="1"/>
    <col min="14852" max="14852" width="7.42578125" style="2" bestFit="1" customWidth="1"/>
    <col min="14853" max="14853" width="11.28515625" style="2" bestFit="1" customWidth="1"/>
    <col min="14854" max="14854" width="7.42578125" style="2" bestFit="1" customWidth="1"/>
    <col min="14855" max="14855" width="14.28515625" style="2" bestFit="1" customWidth="1"/>
    <col min="14856" max="14856" width="12" style="2" customWidth="1"/>
    <col min="14857" max="14857" width="0" style="2" hidden="1" customWidth="1"/>
    <col min="14858" max="14858" width="10.85546875" style="2" customWidth="1"/>
    <col min="14859" max="14859" width="10.28515625" style="2" customWidth="1"/>
    <col min="14860" max="14860" width="10.42578125" style="2" bestFit="1" customWidth="1"/>
    <col min="14861" max="14861" width="21.42578125" style="2" customWidth="1"/>
    <col min="14862" max="14862" width="9.85546875" style="2" customWidth="1"/>
    <col min="14863" max="15103" width="9" style="2"/>
    <col min="15104" max="15104" width="19.85546875" style="2" bestFit="1" customWidth="1"/>
    <col min="15105" max="15105" width="13.42578125" style="2" bestFit="1" customWidth="1"/>
    <col min="15106" max="15106" width="14.85546875" style="2" bestFit="1" customWidth="1"/>
    <col min="15107" max="15107" width="22" style="2" customWidth="1"/>
    <col min="15108" max="15108" width="7.42578125" style="2" bestFit="1" customWidth="1"/>
    <col min="15109" max="15109" width="11.28515625" style="2" bestFit="1" customWidth="1"/>
    <col min="15110" max="15110" width="7.42578125" style="2" bestFit="1" customWidth="1"/>
    <col min="15111" max="15111" width="14.28515625" style="2" bestFit="1" customWidth="1"/>
    <col min="15112" max="15112" width="12" style="2" customWidth="1"/>
    <col min="15113" max="15113" width="0" style="2" hidden="1" customWidth="1"/>
    <col min="15114" max="15114" width="10.85546875" style="2" customWidth="1"/>
    <col min="15115" max="15115" width="10.28515625" style="2" customWidth="1"/>
    <col min="15116" max="15116" width="10.42578125" style="2" bestFit="1" customWidth="1"/>
    <col min="15117" max="15117" width="21.42578125" style="2" customWidth="1"/>
    <col min="15118" max="15118" width="9.85546875" style="2" customWidth="1"/>
    <col min="15119" max="15359" width="9" style="2"/>
    <col min="15360" max="15360" width="19.85546875" style="2" bestFit="1" customWidth="1"/>
    <col min="15361" max="15361" width="13.42578125" style="2" bestFit="1" customWidth="1"/>
    <col min="15362" max="15362" width="14.85546875" style="2" bestFit="1" customWidth="1"/>
    <col min="15363" max="15363" width="22" style="2" customWidth="1"/>
    <col min="15364" max="15364" width="7.42578125" style="2" bestFit="1" customWidth="1"/>
    <col min="15365" max="15365" width="11.28515625" style="2" bestFit="1" customWidth="1"/>
    <col min="15366" max="15366" width="7.42578125" style="2" bestFit="1" customWidth="1"/>
    <col min="15367" max="15367" width="14.28515625" style="2" bestFit="1" customWidth="1"/>
    <col min="15368" max="15368" width="12" style="2" customWidth="1"/>
    <col min="15369" max="15369" width="0" style="2" hidden="1" customWidth="1"/>
    <col min="15370" max="15370" width="10.85546875" style="2" customWidth="1"/>
    <col min="15371" max="15371" width="10.28515625" style="2" customWidth="1"/>
    <col min="15372" max="15372" width="10.42578125" style="2" bestFit="1" customWidth="1"/>
    <col min="15373" max="15373" width="21.42578125" style="2" customWidth="1"/>
    <col min="15374" max="15374" width="9.85546875" style="2" customWidth="1"/>
    <col min="15375" max="15615" width="9" style="2"/>
    <col min="15616" max="15616" width="19.85546875" style="2" bestFit="1" customWidth="1"/>
    <col min="15617" max="15617" width="13.42578125" style="2" bestFit="1" customWidth="1"/>
    <col min="15618" max="15618" width="14.85546875" style="2" bestFit="1" customWidth="1"/>
    <col min="15619" max="15619" width="22" style="2" customWidth="1"/>
    <col min="15620" max="15620" width="7.42578125" style="2" bestFit="1" customWidth="1"/>
    <col min="15621" max="15621" width="11.28515625" style="2" bestFit="1" customWidth="1"/>
    <col min="15622" max="15622" width="7.42578125" style="2" bestFit="1" customWidth="1"/>
    <col min="15623" max="15623" width="14.28515625" style="2" bestFit="1" customWidth="1"/>
    <col min="15624" max="15624" width="12" style="2" customWidth="1"/>
    <col min="15625" max="15625" width="0" style="2" hidden="1" customWidth="1"/>
    <col min="15626" max="15626" width="10.85546875" style="2" customWidth="1"/>
    <col min="15627" max="15627" width="10.28515625" style="2" customWidth="1"/>
    <col min="15628" max="15628" width="10.42578125" style="2" bestFit="1" customWidth="1"/>
    <col min="15629" max="15629" width="21.42578125" style="2" customWidth="1"/>
    <col min="15630" max="15630" width="9.85546875" style="2" customWidth="1"/>
    <col min="15631" max="15871" width="9" style="2"/>
    <col min="15872" max="15872" width="19.85546875" style="2" bestFit="1" customWidth="1"/>
    <col min="15873" max="15873" width="13.42578125" style="2" bestFit="1" customWidth="1"/>
    <col min="15874" max="15874" width="14.85546875" style="2" bestFit="1" customWidth="1"/>
    <col min="15875" max="15875" width="22" style="2" customWidth="1"/>
    <col min="15876" max="15876" width="7.42578125" style="2" bestFit="1" customWidth="1"/>
    <col min="15877" max="15877" width="11.28515625" style="2" bestFit="1" customWidth="1"/>
    <col min="15878" max="15878" width="7.42578125" style="2" bestFit="1" customWidth="1"/>
    <col min="15879" max="15879" width="14.28515625" style="2" bestFit="1" customWidth="1"/>
    <col min="15880" max="15880" width="12" style="2" customWidth="1"/>
    <col min="15881" max="15881" width="0" style="2" hidden="1" customWidth="1"/>
    <col min="15882" max="15882" width="10.85546875" style="2" customWidth="1"/>
    <col min="15883" max="15883" width="10.28515625" style="2" customWidth="1"/>
    <col min="15884" max="15884" width="10.42578125" style="2" bestFit="1" customWidth="1"/>
    <col min="15885" max="15885" width="21.42578125" style="2" customWidth="1"/>
    <col min="15886" max="15886" width="9.85546875" style="2" customWidth="1"/>
    <col min="15887" max="16127" width="9" style="2"/>
    <col min="16128" max="16128" width="19.85546875" style="2" bestFit="1" customWidth="1"/>
    <col min="16129" max="16129" width="13.42578125" style="2" bestFit="1" customWidth="1"/>
    <col min="16130" max="16130" width="14.85546875" style="2" bestFit="1" customWidth="1"/>
    <col min="16131" max="16131" width="22" style="2" customWidth="1"/>
    <col min="16132" max="16132" width="7.42578125" style="2" bestFit="1" customWidth="1"/>
    <col min="16133" max="16133" width="11.28515625" style="2" bestFit="1" customWidth="1"/>
    <col min="16134" max="16134" width="7.42578125" style="2" bestFit="1" customWidth="1"/>
    <col min="16135" max="16135" width="14.28515625" style="2" bestFit="1" customWidth="1"/>
    <col min="16136" max="16136" width="12" style="2" customWidth="1"/>
    <col min="16137" max="16137" width="0" style="2" hidden="1" customWidth="1"/>
    <col min="16138" max="16138" width="10.85546875" style="2" customWidth="1"/>
    <col min="16139" max="16139" width="10.28515625" style="2" customWidth="1"/>
    <col min="16140" max="16140" width="10.42578125" style="2" bestFit="1" customWidth="1"/>
    <col min="16141" max="16141" width="21.42578125" style="2" customWidth="1"/>
    <col min="16142" max="16142" width="9.85546875" style="2" customWidth="1"/>
    <col min="16143" max="16384" width="9" style="2"/>
  </cols>
  <sheetData>
    <row r="1" spans="1:21">
      <c r="A1" s="1" t="s">
        <v>56</v>
      </c>
      <c r="H1" s="4"/>
      <c r="L1" s="3"/>
      <c r="O1" s="3"/>
      <c r="P1" s="3"/>
      <c r="Q1" s="2"/>
      <c r="R1" s="7"/>
      <c r="S1" s="5"/>
    </row>
    <row r="2" spans="1:21">
      <c r="A2" s="9" t="s">
        <v>156</v>
      </c>
      <c r="B2" s="9"/>
      <c r="C2" s="9"/>
      <c r="D2" s="9"/>
      <c r="E2" s="9"/>
      <c r="F2" s="9"/>
      <c r="G2" s="10"/>
      <c r="H2" s="11"/>
      <c r="L2" s="3"/>
      <c r="O2" s="71"/>
      <c r="P2" s="3"/>
      <c r="Q2" s="2"/>
      <c r="R2" s="7"/>
      <c r="S2" s="5"/>
    </row>
    <row r="3" spans="1:21">
      <c r="A3" s="4" t="s">
        <v>54</v>
      </c>
      <c r="B3" s="4"/>
      <c r="C3" s="4"/>
      <c r="D3" s="4"/>
      <c r="E3" s="4"/>
      <c r="F3" s="4"/>
      <c r="G3" s="6"/>
      <c r="I3" s="6"/>
      <c r="J3" s="6"/>
      <c r="K3" s="6"/>
      <c r="L3" s="6"/>
      <c r="M3" s="126"/>
      <c r="N3" s="126"/>
      <c r="O3" s="12"/>
      <c r="P3" s="6"/>
      <c r="Q3" s="2"/>
      <c r="R3" s="6"/>
      <c r="S3" s="6"/>
      <c r="T3" s="6"/>
      <c r="U3" s="4"/>
    </row>
    <row r="4" spans="1:21" s="14" customFormat="1" ht="17.25" customHeight="1">
      <c r="A4" s="175" t="s">
        <v>0</v>
      </c>
      <c r="B4" s="178" t="s">
        <v>1</v>
      </c>
      <c r="C4" s="149" t="s">
        <v>2</v>
      </c>
      <c r="D4" s="149" t="s">
        <v>3</v>
      </c>
      <c r="E4" s="165" t="s">
        <v>4</v>
      </c>
      <c r="F4" s="161" t="s">
        <v>150</v>
      </c>
      <c r="G4" s="188" t="s">
        <v>145</v>
      </c>
      <c r="H4" s="156" t="s">
        <v>5</v>
      </c>
      <c r="I4" s="157"/>
      <c r="J4" s="157"/>
      <c r="K4" s="157"/>
      <c r="L4" s="157"/>
      <c r="M4" s="158"/>
      <c r="N4" s="156" t="s">
        <v>6</v>
      </c>
      <c r="O4" s="157"/>
      <c r="P4" s="158"/>
      <c r="Q4" s="159" t="s">
        <v>7</v>
      </c>
      <c r="R4" s="160"/>
      <c r="S4" s="160"/>
      <c r="T4" s="194" t="s">
        <v>165</v>
      </c>
      <c r="U4" s="165" t="s">
        <v>133</v>
      </c>
    </row>
    <row r="5" spans="1:21" s="14" customFormat="1" ht="17.25" customHeight="1">
      <c r="A5" s="176"/>
      <c r="B5" s="178"/>
      <c r="C5" s="179"/>
      <c r="D5" s="179"/>
      <c r="E5" s="176"/>
      <c r="F5" s="186"/>
      <c r="G5" s="189"/>
      <c r="H5" s="161" t="s">
        <v>8</v>
      </c>
      <c r="I5" s="163" t="s">
        <v>9</v>
      </c>
      <c r="J5" s="165" t="s">
        <v>40</v>
      </c>
      <c r="K5" s="156" t="s">
        <v>124</v>
      </c>
      <c r="L5" s="158"/>
      <c r="M5" s="167" t="s">
        <v>11</v>
      </c>
      <c r="N5" s="143" t="s">
        <v>167</v>
      </c>
      <c r="O5" s="149" t="s">
        <v>12</v>
      </c>
      <c r="P5" s="151" t="s">
        <v>10</v>
      </c>
      <c r="Q5" s="153" t="s">
        <v>8</v>
      </c>
      <c r="R5" s="149" t="s">
        <v>13</v>
      </c>
      <c r="S5" s="171" t="s">
        <v>10</v>
      </c>
      <c r="T5" s="195"/>
      <c r="U5" s="169"/>
    </row>
    <row r="6" spans="1:21" s="14" customFormat="1">
      <c r="A6" s="177"/>
      <c r="B6" s="178"/>
      <c r="C6" s="155"/>
      <c r="D6" s="155"/>
      <c r="E6" s="177"/>
      <c r="F6" s="187"/>
      <c r="G6" s="162"/>
      <c r="H6" s="162"/>
      <c r="I6" s="164"/>
      <c r="J6" s="166"/>
      <c r="K6" s="15" t="s">
        <v>125</v>
      </c>
      <c r="L6" s="16" t="s">
        <v>35</v>
      </c>
      <c r="M6" s="168"/>
      <c r="N6" s="144" t="s">
        <v>168</v>
      </c>
      <c r="O6" s="150"/>
      <c r="P6" s="152"/>
      <c r="Q6" s="154"/>
      <c r="R6" s="155"/>
      <c r="S6" s="172"/>
      <c r="T6" s="196"/>
      <c r="U6" s="170"/>
    </row>
    <row r="7" spans="1:21" s="67" customFormat="1" ht="15">
      <c r="A7" s="122" t="s">
        <v>14</v>
      </c>
      <c r="B7" s="122" t="s">
        <v>15</v>
      </c>
      <c r="C7" s="122" t="s">
        <v>16</v>
      </c>
      <c r="D7" s="122" t="s">
        <v>17</v>
      </c>
      <c r="E7" s="123" t="s">
        <v>18</v>
      </c>
      <c r="F7" s="66" t="s">
        <v>19</v>
      </c>
      <c r="G7" s="66" t="s">
        <v>20</v>
      </c>
      <c r="H7" s="66" t="s">
        <v>21</v>
      </c>
      <c r="I7" s="66" t="s">
        <v>22</v>
      </c>
      <c r="J7" s="66" t="s">
        <v>23</v>
      </c>
      <c r="K7" s="66" t="s">
        <v>24</v>
      </c>
      <c r="L7" s="66" t="s">
        <v>146</v>
      </c>
      <c r="M7" s="127" t="s">
        <v>147</v>
      </c>
      <c r="N7" s="66" t="s">
        <v>25</v>
      </c>
      <c r="O7" s="66" t="s">
        <v>26</v>
      </c>
      <c r="P7" s="66" t="s">
        <v>27</v>
      </c>
      <c r="Q7" s="66" t="s">
        <v>28</v>
      </c>
      <c r="R7" s="66" t="s">
        <v>29</v>
      </c>
      <c r="S7" s="66" t="s">
        <v>30</v>
      </c>
      <c r="T7" s="66" t="s">
        <v>31</v>
      </c>
      <c r="U7" s="66" t="s">
        <v>169</v>
      </c>
    </row>
    <row r="8" spans="1:21" s="3" customFormat="1">
      <c r="A8" s="17">
        <f>รวม!A12</f>
        <v>0</v>
      </c>
      <c r="B8" s="17">
        <f>รวม!B12</f>
        <v>0</v>
      </c>
      <c r="C8" s="17">
        <f>รวม!C12</f>
        <v>0</v>
      </c>
      <c r="D8" s="17">
        <f>รวม!D12</f>
        <v>0</v>
      </c>
      <c r="E8" s="17">
        <f>รวม!E12</f>
        <v>0</v>
      </c>
      <c r="F8" s="17">
        <f>รวม!F12</f>
        <v>0</v>
      </c>
      <c r="G8" s="17">
        <f>รวม!G12</f>
        <v>0</v>
      </c>
      <c r="H8" s="17"/>
      <c r="I8" s="84"/>
      <c r="J8" s="18"/>
      <c r="K8" s="247"/>
      <c r="L8" s="247"/>
      <c r="M8" s="84"/>
      <c r="N8" s="84"/>
      <c r="O8" s="259"/>
      <c r="P8" s="19"/>
      <c r="Q8" s="17"/>
      <c r="R8" s="84"/>
      <c r="S8" s="267"/>
      <c r="T8" s="146" t="str">
        <f>IF(N8&lt;&gt;"",N8-M8,"")</f>
        <v/>
      </c>
      <c r="U8" s="17"/>
    </row>
    <row r="9" spans="1:21" s="3" customFormat="1">
      <c r="A9" s="20">
        <f>รวม!A13</f>
        <v>0</v>
      </c>
      <c r="B9" s="20">
        <f>รวม!B13</f>
        <v>0</v>
      </c>
      <c r="C9" s="20">
        <f>รวม!C13</f>
        <v>0</v>
      </c>
      <c r="D9" s="20">
        <f>รวม!D13</f>
        <v>0</v>
      </c>
      <c r="E9" s="20">
        <f>รวม!E13</f>
        <v>0</v>
      </c>
      <c r="F9" s="20">
        <f>รวม!F13</f>
        <v>0</v>
      </c>
      <c r="G9" s="20">
        <f>รวม!G13</f>
        <v>0</v>
      </c>
      <c r="H9" s="20"/>
      <c r="I9" s="85"/>
      <c r="J9" s="21"/>
      <c r="K9" s="248"/>
      <c r="L9" s="248"/>
      <c r="M9" s="85"/>
      <c r="N9" s="85"/>
      <c r="O9" s="260"/>
      <c r="P9" s="22"/>
      <c r="Q9" s="20"/>
      <c r="R9" s="85"/>
      <c r="S9" s="268"/>
      <c r="T9" s="129" t="str">
        <f t="shared" ref="T9:T38" si="0">IF(N9&lt;&gt;"",N9-M9,"")</f>
        <v/>
      </c>
      <c r="U9" s="20"/>
    </row>
    <row r="10" spans="1:21" s="3" customFormat="1">
      <c r="A10" s="20">
        <f>รวม!A14</f>
        <v>0</v>
      </c>
      <c r="B10" s="20">
        <f>รวม!B14</f>
        <v>0</v>
      </c>
      <c r="C10" s="20">
        <f>รวม!C14</f>
        <v>0</v>
      </c>
      <c r="D10" s="20">
        <f>รวม!D14</f>
        <v>0</v>
      </c>
      <c r="E10" s="20">
        <f>รวม!E14</f>
        <v>0</v>
      </c>
      <c r="F10" s="20">
        <f>รวม!F14</f>
        <v>0</v>
      </c>
      <c r="G10" s="20">
        <f>รวม!G14</f>
        <v>0</v>
      </c>
      <c r="H10" s="20"/>
      <c r="I10" s="85"/>
      <c r="J10" s="21"/>
      <c r="K10" s="248"/>
      <c r="L10" s="248"/>
      <c r="M10" s="85"/>
      <c r="N10" s="85"/>
      <c r="O10" s="260"/>
      <c r="P10" s="22"/>
      <c r="Q10" s="20"/>
      <c r="R10" s="85"/>
      <c r="S10" s="268"/>
      <c r="T10" s="129" t="str">
        <f t="shared" si="0"/>
        <v/>
      </c>
      <c r="U10" s="20"/>
    </row>
    <row r="11" spans="1:21" s="3" customFormat="1">
      <c r="A11" s="20">
        <f>รวม!A15</f>
        <v>0</v>
      </c>
      <c r="B11" s="20">
        <f>รวม!B15</f>
        <v>0</v>
      </c>
      <c r="C11" s="20">
        <f>รวม!C15</f>
        <v>0</v>
      </c>
      <c r="D11" s="20">
        <f>รวม!D15</f>
        <v>0</v>
      </c>
      <c r="E11" s="20">
        <f>รวม!E15</f>
        <v>0</v>
      </c>
      <c r="F11" s="20">
        <f>รวม!F15</f>
        <v>0</v>
      </c>
      <c r="G11" s="20">
        <f>รวม!G15</f>
        <v>0</v>
      </c>
      <c r="H11" s="20"/>
      <c r="I11" s="85"/>
      <c r="J11" s="21"/>
      <c r="K11" s="248"/>
      <c r="L11" s="248"/>
      <c r="M11" s="85"/>
      <c r="N11" s="85"/>
      <c r="O11" s="260"/>
      <c r="P11" s="22"/>
      <c r="Q11" s="20"/>
      <c r="R11" s="85"/>
      <c r="S11" s="268"/>
      <c r="T11" s="129" t="str">
        <f t="shared" si="0"/>
        <v/>
      </c>
      <c r="U11" s="20"/>
    </row>
    <row r="12" spans="1:21" s="3" customFormat="1">
      <c r="A12" s="20">
        <f>รวม!A16</f>
        <v>0</v>
      </c>
      <c r="B12" s="20">
        <f>รวม!B16</f>
        <v>0</v>
      </c>
      <c r="C12" s="20">
        <f>รวม!C16</f>
        <v>0</v>
      </c>
      <c r="D12" s="20">
        <f>รวม!D16</f>
        <v>0</v>
      </c>
      <c r="E12" s="20">
        <f>รวม!E16</f>
        <v>0</v>
      </c>
      <c r="F12" s="20">
        <f>รวม!F16</f>
        <v>0</v>
      </c>
      <c r="G12" s="20">
        <f>รวม!G16</f>
        <v>0</v>
      </c>
      <c r="H12" s="20"/>
      <c r="I12" s="85"/>
      <c r="J12" s="21"/>
      <c r="K12" s="248"/>
      <c r="L12" s="248"/>
      <c r="M12" s="85"/>
      <c r="N12" s="85"/>
      <c r="O12" s="260"/>
      <c r="P12" s="22"/>
      <c r="Q12" s="20"/>
      <c r="R12" s="85"/>
      <c r="S12" s="268"/>
      <c r="T12" s="129" t="str">
        <f t="shared" si="0"/>
        <v/>
      </c>
      <c r="U12" s="20"/>
    </row>
    <row r="13" spans="1:21" ht="15" customHeight="1">
      <c r="A13" s="20">
        <f>รวม!A17</f>
        <v>0</v>
      </c>
      <c r="B13" s="20">
        <f>รวม!B17</f>
        <v>0</v>
      </c>
      <c r="C13" s="20">
        <f>รวม!C17</f>
        <v>0</v>
      </c>
      <c r="D13" s="20">
        <f>รวม!D17</f>
        <v>0</v>
      </c>
      <c r="E13" s="20">
        <f>รวม!E17</f>
        <v>0</v>
      </c>
      <c r="F13" s="20">
        <f>รวม!F17</f>
        <v>0</v>
      </c>
      <c r="G13" s="20">
        <f>รวม!G17</f>
        <v>0</v>
      </c>
      <c r="H13" s="20"/>
      <c r="I13" s="85"/>
      <c r="J13" s="21"/>
      <c r="K13" s="248"/>
      <c r="L13" s="248"/>
      <c r="M13" s="85"/>
      <c r="N13" s="85"/>
      <c r="O13" s="260"/>
      <c r="P13" s="22"/>
      <c r="Q13" s="20"/>
      <c r="R13" s="85"/>
      <c r="S13" s="268"/>
      <c r="T13" s="129" t="str">
        <f t="shared" si="0"/>
        <v/>
      </c>
      <c r="U13" s="20"/>
    </row>
    <row r="14" spans="1:21">
      <c r="A14" s="20">
        <f>รวม!A18</f>
        <v>0</v>
      </c>
      <c r="B14" s="20">
        <f>รวม!B18</f>
        <v>0</v>
      </c>
      <c r="C14" s="20">
        <f>รวม!C18</f>
        <v>0</v>
      </c>
      <c r="D14" s="20">
        <f>รวม!D18</f>
        <v>0</v>
      </c>
      <c r="E14" s="20">
        <f>รวม!E18</f>
        <v>0</v>
      </c>
      <c r="F14" s="20">
        <f>รวม!F18</f>
        <v>0</v>
      </c>
      <c r="G14" s="20">
        <f>รวม!G18</f>
        <v>0</v>
      </c>
      <c r="H14" s="20"/>
      <c r="I14" s="85"/>
      <c r="J14" s="21"/>
      <c r="K14" s="248"/>
      <c r="L14" s="248"/>
      <c r="M14" s="85"/>
      <c r="N14" s="85"/>
      <c r="O14" s="260"/>
      <c r="P14" s="22"/>
      <c r="Q14" s="20"/>
      <c r="R14" s="85"/>
      <c r="S14" s="268"/>
      <c r="T14" s="129" t="str">
        <f t="shared" si="0"/>
        <v/>
      </c>
      <c r="U14" s="20"/>
    </row>
    <row r="15" spans="1:21">
      <c r="A15" s="20">
        <f>รวม!A20</f>
        <v>0</v>
      </c>
      <c r="B15" s="20">
        <f>รวม!B20</f>
        <v>0</v>
      </c>
      <c r="C15" s="20">
        <f>รวม!C20</f>
        <v>0</v>
      </c>
      <c r="D15" s="20">
        <f>รวม!D20</f>
        <v>0</v>
      </c>
      <c r="E15" s="20">
        <f>รวม!E20</f>
        <v>0</v>
      </c>
      <c r="F15" s="20">
        <f>รวม!F19</f>
        <v>0</v>
      </c>
      <c r="G15" s="20">
        <f>รวม!G20</f>
        <v>0</v>
      </c>
      <c r="H15" s="20"/>
      <c r="I15" s="85"/>
      <c r="J15" s="21"/>
      <c r="K15" s="248"/>
      <c r="L15" s="248"/>
      <c r="M15" s="85"/>
      <c r="N15" s="85"/>
      <c r="O15" s="260"/>
      <c r="P15" s="22"/>
      <c r="Q15" s="20"/>
      <c r="R15" s="85"/>
      <c r="S15" s="268"/>
      <c r="T15" s="129" t="str">
        <f t="shared" si="0"/>
        <v/>
      </c>
      <c r="U15" s="20"/>
    </row>
    <row r="16" spans="1:21">
      <c r="A16" s="20">
        <f>รวม!A21</f>
        <v>0</v>
      </c>
      <c r="B16" s="20">
        <f>รวม!B21</f>
        <v>0</v>
      </c>
      <c r="C16" s="20">
        <f>รวม!C21</f>
        <v>0</v>
      </c>
      <c r="D16" s="20">
        <f>รวม!D21</f>
        <v>0</v>
      </c>
      <c r="E16" s="20">
        <f>รวม!E21</f>
        <v>0</v>
      </c>
      <c r="F16" s="20">
        <f>รวม!F20</f>
        <v>0</v>
      </c>
      <c r="G16" s="20">
        <f>รวม!G21</f>
        <v>0</v>
      </c>
      <c r="H16" s="20"/>
      <c r="I16" s="85"/>
      <c r="J16" s="21"/>
      <c r="K16" s="248"/>
      <c r="L16" s="248"/>
      <c r="M16" s="85"/>
      <c r="N16" s="85"/>
      <c r="O16" s="260"/>
      <c r="P16" s="22"/>
      <c r="Q16" s="20"/>
      <c r="R16" s="85"/>
      <c r="S16" s="268"/>
      <c r="T16" s="129" t="str">
        <f t="shared" si="0"/>
        <v/>
      </c>
      <c r="U16" s="20"/>
    </row>
    <row r="17" spans="1:21">
      <c r="A17" s="20">
        <f>รวม!A22</f>
        <v>0</v>
      </c>
      <c r="B17" s="20">
        <f>รวม!B22</f>
        <v>0</v>
      </c>
      <c r="C17" s="20">
        <f>รวม!C22</f>
        <v>0</v>
      </c>
      <c r="D17" s="20">
        <f>รวม!D22</f>
        <v>0</v>
      </c>
      <c r="E17" s="20">
        <f>รวม!E22</f>
        <v>0</v>
      </c>
      <c r="F17" s="20">
        <f>รวม!F21</f>
        <v>0</v>
      </c>
      <c r="G17" s="20">
        <f>รวม!G22</f>
        <v>0</v>
      </c>
      <c r="H17" s="20"/>
      <c r="I17" s="85"/>
      <c r="J17" s="21"/>
      <c r="K17" s="248"/>
      <c r="L17" s="248"/>
      <c r="M17" s="85"/>
      <c r="N17" s="85"/>
      <c r="O17" s="260"/>
      <c r="P17" s="22"/>
      <c r="Q17" s="20"/>
      <c r="R17" s="85"/>
      <c r="S17" s="268"/>
      <c r="T17" s="129" t="str">
        <f t="shared" si="0"/>
        <v/>
      </c>
      <c r="U17" s="20"/>
    </row>
    <row r="18" spans="1:21">
      <c r="A18" s="20">
        <f>รวม!A23</f>
        <v>0</v>
      </c>
      <c r="B18" s="20">
        <f>รวม!B23</f>
        <v>0</v>
      </c>
      <c r="C18" s="20">
        <f>รวม!C23</f>
        <v>0</v>
      </c>
      <c r="D18" s="20">
        <f>รวม!D23</f>
        <v>0</v>
      </c>
      <c r="E18" s="20">
        <f>รวม!E23</f>
        <v>0</v>
      </c>
      <c r="F18" s="20">
        <f>รวม!F22</f>
        <v>0</v>
      </c>
      <c r="G18" s="20">
        <f>รวม!G23</f>
        <v>0</v>
      </c>
      <c r="H18" s="20"/>
      <c r="I18" s="85"/>
      <c r="J18" s="21"/>
      <c r="K18" s="248"/>
      <c r="L18" s="248"/>
      <c r="M18" s="85"/>
      <c r="N18" s="85"/>
      <c r="O18" s="260"/>
      <c r="P18" s="22"/>
      <c r="Q18" s="20"/>
      <c r="R18" s="85"/>
      <c r="S18" s="268"/>
      <c r="T18" s="129" t="str">
        <f t="shared" si="0"/>
        <v/>
      </c>
      <c r="U18" s="20"/>
    </row>
    <row r="19" spans="1:21">
      <c r="A19" s="20">
        <f>รวม!A24</f>
        <v>0</v>
      </c>
      <c r="B19" s="20">
        <f>รวม!B24</f>
        <v>0</v>
      </c>
      <c r="C19" s="20">
        <f>รวม!C24</f>
        <v>0</v>
      </c>
      <c r="D19" s="20">
        <f>รวม!D24</f>
        <v>0</v>
      </c>
      <c r="E19" s="20">
        <f>รวม!E24</f>
        <v>0</v>
      </c>
      <c r="F19" s="20">
        <f>รวม!F23</f>
        <v>0</v>
      </c>
      <c r="G19" s="20">
        <f>รวม!G24</f>
        <v>0</v>
      </c>
      <c r="H19" s="20"/>
      <c r="I19" s="85"/>
      <c r="J19" s="21"/>
      <c r="K19" s="248"/>
      <c r="L19" s="248"/>
      <c r="M19" s="85"/>
      <c r="N19" s="85"/>
      <c r="O19" s="260"/>
      <c r="P19" s="22"/>
      <c r="Q19" s="20"/>
      <c r="R19" s="85"/>
      <c r="S19" s="268"/>
      <c r="T19" s="129" t="str">
        <f t="shared" si="0"/>
        <v/>
      </c>
      <c r="U19" s="20"/>
    </row>
    <row r="20" spans="1:21">
      <c r="A20" s="20">
        <f>รวม!A25</f>
        <v>0</v>
      </c>
      <c r="B20" s="20">
        <f>รวม!B25</f>
        <v>0</v>
      </c>
      <c r="C20" s="20">
        <f>รวม!C25</f>
        <v>0</v>
      </c>
      <c r="D20" s="20">
        <f>รวม!D25</f>
        <v>0</v>
      </c>
      <c r="E20" s="20">
        <f>รวม!E25</f>
        <v>0</v>
      </c>
      <c r="F20" s="20">
        <f>รวม!F24</f>
        <v>0</v>
      </c>
      <c r="G20" s="20">
        <f>รวม!G25</f>
        <v>0</v>
      </c>
      <c r="H20" s="20"/>
      <c r="I20" s="85"/>
      <c r="J20" s="21"/>
      <c r="K20" s="248"/>
      <c r="L20" s="248"/>
      <c r="M20" s="85"/>
      <c r="N20" s="85"/>
      <c r="O20" s="260"/>
      <c r="P20" s="22"/>
      <c r="Q20" s="20"/>
      <c r="R20" s="85"/>
      <c r="S20" s="268"/>
      <c r="T20" s="129" t="str">
        <f t="shared" si="0"/>
        <v/>
      </c>
      <c r="U20" s="20"/>
    </row>
    <row r="21" spans="1:21">
      <c r="A21" s="20">
        <f>รวม!A26</f>
        <v>0</v>
      </c>
      <c r="B21" s="20">
        <f>รวม!B26</f>
        <v>0</v>
      </c>
      <c r="C21" s="20">
        <f>รวม!C26</f>
        <v>0</v>
      </c>
      <c r="D21" s="20">
        <f>รวม!D26</f>
        <v>0</v>
      </c>
      <c r="E21" s="20">
        <f>รวม!E26</f>
        <v>0</v>
      </c>
      <c r="F21" s="20">
        <f>รวม!F25</f>
        <v>0</v>
      </c>
      <c r="G21" s="20">
        <f>รวม!G26</f>
        <v>0</v>
      </c>
      <c r="H21" s="20"/>
      <c r="I21" s="85"/>
      <c r="J21" s="21"/>
      <c r="K21" s="248"/>
      <c r="L21" s="248"/>
      <c r="M21" s="85"/>
      <c r="N21" s="85"/>
      <c r="O21" s="260"/>
      <c r="P21" s="22"/>
      <c r="Q21" s="20"/>
      <c r="R21" s="85"/>
      <c r="S21" s="268"/>
      <c r="T21" s="129" t="str">
        <f t="shared" si="0"/>
        <v/>
      </c>
      <c r="U21" s="20"/>
    </row>
    <row r="22" spans="1:21">
      <c r="A22" s="20">
        <f>รวม!A27</f>
        <v>0</v>
      </c>
      <c r="B22" s="20">
        <f>รวม!B27</f>
        <v>0</v>
      </c>
      <c r="C22" s="20">
        <f>รวม!C27</f>
        <v>0</v>
      </c>
      <c r="D22" s="20">
        <f>รวม!D27</f>
        <v>0</v>
      </c>
      <c r="E22" s="20">
        <f>รวม!E27</f>
        <v>0</v>
      </c>
      <c r="F22" s="20">
        <f>รวม!F26</f>
        <v>0</v>
      </c>
      <c r="G22" s="20">
        <f>รวม!G27</f>
        <v>0</v>
      </c>
      <c r="H22" s="20"/>
      <c r="I22" s="85"/>
      <c r="J22" s="21"/>
      <c r="K22" s="248"/>
      <c r="L22" s="248"/>
      <c r="M22" s="85"/>
      <c r="N22" s="85"/>
      <c r="O22" s="260"/>
      <c r="P22" s="22"/>
      <c r="Q22" s="20"/>
      <c r="R22" s="85"/>
      <c r="S22" s="268"/>
      <c r="T22" s="129" t="str">
        <f t="shared" si="0"/>
        <v/>
      </c>
      <c r="U22" s="20"/>
    </row>
    <row r="23" spans="1:21">
      <c r="A23" s="20">
        <f>รวม!A28</f>
        <v>0</v>
      </c>
      <c r="B23" s="20">
        <f>รวม!B28</f>
        <v>0</v>
      </c>
      <c r="C23" s="20">
        <f>รวม!C28</f>
        <v>0</v>
      </c>
      <c r="D23" s="20">
        <f>รวม!D28</f>
        <v>0</v>
      </c>
      <c r="E23" s="20">
        <f>รวม!E28</f>
        <v>0</v>
      </c>
      <c r="F23" s="20">
        <f>รวม!F27</f>
        <v>0</v>
      </c>
      <c r="G23" s="20">
        <f>รวม!G28</f>
        <v>0</v>
      </c>
      <c r="H23" s="20"/>
      <c r="I23" s="85"/>
      <c r="J23" s="21"/>
      <c r="K23" s="248"/>
      <c r="L23" s="248"/>
      <c r="M23" s="85"/>
      <c r="N23" s="85"/>
      <c r="O23" s="260"/>
      <c r="P23" s="22"/>
      <c r="Q23" s="20"/>
      <c r="R23" s="85"/>
      <c r="S23" s="268"/>
      <c r="T23" s="129" t="str">
        <f t="shared" si="0"/>
        <v/>
      </c>
      <c r="U23" s="20"/>
    </row>
    <row r="24" spans="1:21">
      <c r="A24" s="20">
        <f>รวม!A29</f>
        <v>0</v>
      </c>
      <c r="B24" s="20">
        <f>รวม!B29</f>
        <v>0</v>
      </c>
      <c r="C24" s="20">
        <f>รวม!C29</f>
        <v>0</v>
      </c>
      <c r="D24" s="20">
        <f>รวม!D29</f>
        <v>0</v>
      </c>
      <c r="E24" s="20">
        <f>รวม!E29</f>
        <v>0</v>
      </c>
      <c r="F24" s="20">
        <f>รวม!F28</f>
        <v>0</v>
      </c>
      <c r="G24" s="20">
        <f>รวม!G29</f>
        <v>0</v>
      </c>
      <c r="H24" s="20"/>
      <c r="I24" s="85"/>
      <c r="J24" s="21"/>
      <c r="K24" s="248"/>
      <c r="L24" s="248"/>
      <c r="M24" s="85"/>
      <c r="N24" s="85"/>
      <c r="O24" s="260"/>
      <c r="P24" s="22"/>
      <c r="Q24" s="20"/>
      <c r="R24" s="85"/>
      <c r="S24" s="268"/>
      <c r="T24" s="129" t="str">
        <f t="shared" si="0"/>
        <v/>
      </c>
      <c r="U24" s="20"/>
    </row>
    <row r="25" spans="1:21">
      <c r="A25" s="20">
        <f>รวม!A30</f>
        <v>0</v>
      </c>
      <c r="B25" s="20">
        <f>รวม!B30</f>
        <v>0</v>
      </c>
      <c r="C25" s="20">
        <f>รวม!C30</f>
        <v>0</v>
      </c>
      <c r="D25" s="20">
        <f>รวม!D30</f>
        <v>0</v>
      </c>
      <c r="E25" s="20">
        <f>รวม!E30</f>
        <v>0</v>
      </c>
      <c r="F25" s="20">
        <f>รวม!F29</f>
        <v>0</v>
      </c>
      <c r="G25" s="20">
        <f>รวม!G30</f>
        <v>0</v>
      </c>
      <c r="H25" s="20"/>
      <c r="I25" s="85"/>
      <c r="J25" s="21"/>
      <c r="K25" s="248"/>
      <c r="L25" s="248"/>
      <c r="M25" s="85"/>
      <c r="N25" s="85"/>
      <c r="O25" s="260"/>
      <c r="P25" s="22"/>
      <c r="Q25" s="20"/>
      <c r="R25" s="85"/>
      <c r="S25" s="268"/>
      <c r="T25" s="129" t="str">
        <f t="shared" si="0"/>
        <v/>
      </c>
      <c r="U25" s="20"/>
    </row>
    <row r="26" spans="1:21">
      <c r="A26" s="20">
        <f>รวม!A31</f>
        <v>0</v>
      </c>
      <c r="B26" s="20">
        <f>รวม!B31</f>
        <v>0</v>
      </c>
      <c r="C26" s="20">
        <f>รวม!C31</f>
        <v>0</v>
      </c>
      <c r="D26" s="20">
        <f>รวม!D31</f>
        <v>0</v>
      </c>
      <c r="E26" s="20">
        <f>รวม!E31</f>
        <v>0</v>
      </c>
      <c r="F26" s="20">
        <f>รวม!F30</f>
        <v>0</v>
      </c>
      <c r="G26" s="20">
        <f>รวม!G31</f>
        <v>0</v>
      </c>
      <c r="H26" s="20"/>
      <c r="I26" s="85"/>
      <c r="J26" s="21"/>
      <c r="K26" s="248"/>
      <c r="L26" s="248"/>
      <c r="M26" s="85"/>
      <c r="N26" s="85"/>
      <c r="O26" s="260"/>
      <c r="P26" s="22"/>
      <c r="Q26" s="20"/>
      <c r="R26" s="85"/>
      <c r="S26" s="268"/>
      <c r="T26" s="129" t="str">
        <f t="shared" si="0"/>
        <v/>
      </c>
      <c r="U26" s="20"/>
    </row>
    <row r="27" spans="1:21">
      <c r="A27" s="20">
        <f>รวม!A32</f>
        <v>0</v>
      </c>
      <c r="B27" s="20">
        <f>รวม!B32</f>
        <v>0</v>
      </c>
      <c r="C27" s="20">
        <f>รวม!C32</f>
        <v>0</v>
      </c>
      <c r="D27" s="20">
        <f>รวม!D32</f>
        <v>0</v>
      </c>
      <c r="E27" s="20">
        <f>รวม!E32</f>
        <v>0</v>
      </c>
      <c r="F27" s="20">
        <f>รวม!F31</f>
        <v>0</v>
      </c>
      <c r="G27" s="20">
        <f>รวม!G32</f>
        <v>0</v>
      </c>
      <c r="H27" s="20"/>
      <c r="I27" s="85"/>
      <c r="J27" s="21"/>
      <c r="K27" s="248"/>
      <c r="L27" s="248"/>
      <c r="M27" s="85"/>
      <c r="N27" s="85"/>
      <c r="O27" s="260"/>
      <c r="P27" s="22"/>
      <c r="Q27" s="20"/>
      <c r="R27" s="85"/>
      <c r="S27" s="268"/>
      <c r="T27" s="129" t="str">
        <f t="shared" si="0"/>
        <v/>
      </c>
      <c r="U27" s="20"/>
    </row>
    <row r="28" spans="1:21">
      <c r="A28" s="20">
        <f>รวม!A33</f>
        <v>0</v>
      </c>
      <c r="B28" s="20">
        <f>รวม!B33</f>
        <v>0</v>
      </c>
      <c r="C28" s="20">
        <f>รวม!C33</f>
        <v>0</v>
      </c>
      <c r="D28" s="20">
        <f>รวม!D33</f>
        <v>0</v>
      </c>
      <c r="E28" s="20">
        <f>รวม!E33</f>
        <v>0</v>
      </c>
      <c r="F28" s="20">
        <f>รวม!F32</f>
        <v>0</v>
      </c>
      <c r="G28" s="20">
        <f>รวม!G33</f>
        <v>0</v>
      </c>
      <c r="H28" s="20"/>
      <c r="I28" s="85"/>
      <c r="J28" s="21"/>
      <c r="K28" s="248"/>
      <c r="L28" s="248"/>
      <c r="M28" s="85"/>
      <c r="N28" s="85"/>
      <c r="O28" s="260"/>
      <c r="P28" s="22"/>
      <c r="Q28" s="20"/>
      <c r="R28" s="85"/>
      <c r="S28" s="268"/>
      <c r="T28" s="129" t="str">
        <f t="shared" si="0"/>
        <v/>
      </c>
      <c r="U28" s="20"/>
    </row>
    <row r="29" spans="1:21">
      <c r="A29" s="20">
        <f>รวม!A34</f>
        <v>0</v>
      </c>
      <c r="B29" s="20">
        <f>รวม!B34</f>
        <v>0</v>
      </c>
      <c r="C29" s="20">
        <f>รวม!C34</f>
        <v>0</v>
      </c>
      <c r="D29" s="20">
        <f>รวม!D34</f>
        <v>0</v>
      </c>
      <c r="E29" s="20">
        <f>รวม!E34</f>
        <v>0</v>
      </c>
      <c r="F29" s="20">
        <f>รวม!F33</f>
        <v>0</v>
      </c>
      <c r="G29" s="20">
        <f>รวม!G34</f>
        <v>0</v>
      </c>
      <c r="H29" s="20"/>
      <c r="I29" s="85"/>
      <c r="J29" s="21"/>
      <c r="K29" s="248"/>
      <c r="L29" s="248"/>
      <c r="M29" s="85"/>
      <c r="N29" s="85"/>
      <c r="O29" s="260"/>
      <c r="P29" s="22"/>
      <c r="Q29" s="20"/>
      <c r="R29" s="85"/>
      <c r="S29" s="268"/>
      <c r="T29" s="129" t="str">
        <f t="shared" si="0"/>
        <v/>
      </c>
      <c r="U29" s="20"/>
    </row>
    <row r="30" spans="1:21">
      <c r="A30" s="20">
        <f>รวม!A35</f>
        <v>0</v>
      </c>
      <c r="B30" s="20">
        <f>รวม!B35</f>
        <v>0</v>
      </c>
      <c r="C30" s="20">
        <f>รวม!C35</f>
        <v>0</v>
      </c>
      <c r="D30" s="20">
        <f>รวม!D35</f>
        <v>0</v>
      </c>
      <c r="E30" s="20">
        <f>รวม!E35</f>
        <v>0</v>
      </c>
      <c r="F30" s="20">
        <f>รวม!F34</f>
        <v>0</v>
      </c>
      <c r="G30" s="20">
        <f>รวม!G35</f>
        <v>0</v>
      </c>
      <c r="H30" s="20"/>
      <c r="I30" s="85"/>
      <c r="J30" s="21"/>
      <c r="K30" s="248"/>
      <c r="L30" s="248"/>
      <c r="M30" s="85"/>
      <c r="N30" s="85"/>
      <c r="O30" s="260"/>
      <c r="P30" s="22"/>
      <c r="Q30" s="20"/>
      <c r="R30" s="85"/>
      <c r="S30" s="268"/>
      <c r="T30" s="129" t="str">
        <f t="shared" si="0"/>
        <v/>
      </c>
      <c r="U30" s="20"/>
    </row>
    <row r="31" spans="1:21">
      <c r="A31" s="20">
        <f>รวม!A36</f>
        <v>0</v>
      </c>
      <c r="B31" s="20">
        <f>รวม!B36</f>
        <v>0</v>
      </c>
      <c r="C31" s="20">
        <f>รวม!C36</f>
        <v>0</v>
      </c>
      <c r="D31" s="20">
        <f>รวม!D36</f>
        <v>0</v>
      </c>
      <c r="E31" s="20">
        <f>รวม!E36</f>
        <v>0</v>
      </c>
      <c r="F31" s="20">
        <f>รวม!F35</f>
        <v>0</v>
      </c>
      <c r="G31" s="20">
        <f>รวม!G36</f>
        <v>0</v>
      </c>
      <c r="H31" s="20"/>
      <c r="I31" s="85"/>
      <c r="J31" s="21"/>
      <c r="K31" s="248"/>
      <c r="L31" s="248"/>
      <c r="M31" s="85"/>
      <c r="N31" s="85"/>
      <c r="O31" s="260"/>
      <c r="P31" s="22"/>
      <c r="Q31" s="20"/>
      <c r="R31" s="85"/>
      <c r="S31" s="268"/>
      <c r="T31" s="129" t="str">
        <f t="shared" si="0"/>
        <v/>
      </c>
      <c r="U31" s="20"/>
    </row>
    <row r="32" spans="1:21">
      <c r="A32" s="20">
        <f>รวม!A37</f>
        <v>0</v>
      </c>
      <c r="B32" s="20">
        <f>รวม!B37</f>
        <v>0</v>
      </c>
      <c r="C32" s="20">
        <f>รวม!C37</f>
        <v>0</v>
      </c>
      <c r="D32" s="20">
        <f>รวม!D37</f>
        <v>0</v>
      </c>
      <c r="E32" s="20">
        <f>รวม!E37</f>
        <v>0</v>
      </c>
      <c r="F32" s="20">
        <f>รวม!F36</f>
        <v>0</v>
      </c>
      <c r="G32" s="20">
        <f>รวม!G37</f>
        <v>0</v>
      </c>
      <c r="H32" s="20"/>
      <c r="I32" s="85"/>
      <c r="J32" s="21"/>
      <c r="K32" s="248"/>
      <c r="L32" s="248"/>
      <c r="M32" s="85"/>
      <c r="N32" s="85"/>
      <c r="O32" s="260"/>
      <c r="P32" s="22"/>
      <c r="Q32" s="20"/>
      <c r="R32" s="85"/>
      <c r="S32" s="268"/>
      <c r="T32" s="129" t="str">
        <f t="shared" si="0"/>
        <v/>
      </c>
      <c r="U32" s="20"/>
    </row>
    <row r="33" spans="1:21">
      <c r="A33" s="20">
        <f>รวม!A32</f>
        <v>0</v>
      </c>
      <c r="B33" s="20">
        <f>รวม!B32</f>
        <v>0</v>
      </c>
      <c r="C33" s="20">
        <f>รวม!C32</f>
        <v>0</v>
      </c>
      <c r="D33" s="20">
        <f>รวม!D32</f>
        <v>0</v>
      </c>
      <c r="E33" s="20">
        <f>รวม!E32</f>
        <v>0</v>
      </c>
      <c r="F33" s="20">
        <f>รวม!F37</f>
        <v>0</v>
      </c>
      <c r="G33" s="20">
        <f>รวม!G32</f>
        <v>0</v>
      </c>
      <c r="H33" s="20"/>
      <c r="I33" s="85"/>
      <c r="J33" s="21"/>
      <c r="K33" s="248"/>
      <c r="L33" s="248"/>
      <c r="M33" s="85"/>
      <c r="N33" s="85"/>
      <c r="O33" s="260"/>
      <c r="P33" s="22"/>
      <c r="Q33" s="20"/>
      <c r="R33" s="85"/>
      <c r="S33" s="268"/>
      <c r="T33" s="129" t="str">
        <f t="shared" si="0"/>
        <v/>
      </c>
      <c r="U33" s="20"/>
    </row>
    <row r="34" spans="1:21">
      <c r="A34" s="20">
        <f>รวม!A33</f>
        <v>0</v>
      </c>
      <c r="B34" s="20">
        <f>รวม!B33</f>
        <v>0</v>
      </c>
      <c r="C34" s="20">
        <f>รวม!C33</f>
        <v>0</v>
      </c>
      <c r="D34" s="20">
        <f>รวม!D33</f>
        <v>0</v>
      </c>
      <c r="E34" s="20">
        <f>รวม!E33</f>
        <v>0</v>
      </c>
      <c r="F34" s="20">
        <f>รวม!F38</f>
        <v>0</v>
      </c>
      <c r="G34" s="20">
        <f>รวม!G33</f>
        <v>0</v>
      </c>
      <c r="H34" s="20"/>
      <c r="I34" s="85"/>
      <c r="J34" s="21"/>
      <c r="K34" s="248"/>
      <c r="L34" s="248"/>
      <c r="M34" s="85"/>
      <c r="N34" s="85"/>
      <c r="O34" s="260"/>
      <c r="P34" s="22"/>
      <c r="Q34" s="20"/>
      <c r="R34" s="85"/>
      <c r="S34" s="268"/>
      <c r="T34" s="129" t="str">
        <f t="shared" si="0"/>
        <v/>
      </c>
      <c r="U34" s="20"/>
    </row>
    <row r="35" spans="1:21">
      <c r="A35" s="20">
        <f>รวม!A34</f>
        <v>0</v>
      </c>
      <c r="B35" s="20">
        <f>รวม!B34</f>
        <v>0</v>
      </c>
      <c r="C35" s="20">
        <f>รวม!C34</f>
        <v>0</v>
      </c>
      <c r="D35" s="20">
        <f>รวม!D34</f>
        <v>0</v>
      </c>
      <c r="E35" s="20">
        <f>รวม!E34</f>
        <v>0</v>
      </c>
      <c r="F35" s="20">
        <f>รวม!F39</f>
        <v>0</v>
      </c>
      <c r="G35" s="20">
        <f>รวม!G34</f>
        <v>0</v>
      </c>
      <c r="H35" s="20"/>
      <c r="I35" s="85"/>
      <c r="J35" s="21"/>
      <c r="K35" s="248"/>
      <c r="L35" s="248"/>
      <c r="M35" s="85"/>
      <c r="N35" s="85"/>
      <c r="O35" s="260"/>
      <c r="P35" s="22"/>
      <c r="Q35" s="20"/>
      <c r="R35" s="85"/>
      <c r="S35" s="268"/>
      <c r="T35" s="129" t="str">
        <f t="shared" si="0"/>
        <v/>
      </c>
      <c r="U35" s="20"/>
    </row>
    <row r="36" spans="1:21">
      <c r="A36" s="20">
        <f>รวม!A35</f>
        <v>0</v>
      </c>
      <c r="B36" s="20">
        <f>รวม!B35</f>
        <v>0</v>
      </c>
      <c r="C36" s="20">
        <f>รวม!C35</f>
        <v>0</v>
      </c>
      <c r="D36" s="20">
        <f>รวม!D35</f>
        <v>0</v>
      </c>
      <c r="E36" s="20">
        <f>รวม!E35</f>
        <v>0</v>
      </c>
      <c r="F36" s="20">
        <f>รวม!F40</f>
        <v>0</v>
      </c>
      <c r="G36" s="20">
        <f>รวม!G35</f>
        <v>0</v>
      </c>
      <c r="H36" s="20"/>
      <c r="I36" s="85"/>
      <c r="J36" s="21"/>
      <c r="K36" s="248"/>
      <c r="L36" s="248"/>
      <c r="M36" s="85"/>
      <c r="N36" s="85"/>
      <c r="O36" s="260"/>
      <c r="P36" s="22"/>
      <c r="Q36" s="20"/>
      <c r="R36" s="85"/>
      <c r="S36" s="268"/>
      <c r="T36" s="129" t="str">
        <f t="shared" si="0"/>
        <v/>
      </c>
      <c r="U36" s="20"/>
    </row>
    <row r="37" spans="1:21">
      <c r="A37" s="20">
        <f>รวม!A36</f>
        <v>0</v>
      </c>
      <c r="B37" s="20">
        <f>รวม!B36</f>
        <v>0</v>
      </c>
      <c r="C37" s="20">
        <f>รวม!C36</f>
        <v>0</v>
      </c>
      <c r="D37" s="20">
        <f>รวม!D36</f>
        <v>0</v>
      </c>
      <c r="E37" s="20">
        <f>รวม!E36</f>
        <v>0</v>
      </c>
      <c r="F37" s="20">
        <f>รวม!F41</f>
        <v>0</v>
      </c>
      <c r="G37" s="20">
        <f>รวม!G36</f>
        <v>0</v>
      </c>
      <c r="H37" s="20"/>
      <c r="I37" s="85"/>
      <c r="J37" s="21"/>
      <c r="K37" s="248"/>
      <c r="L37" s="248"/>
      <c r="M37" s="85"/>
      <c r="N37" s="85"/>
      <c r="O37" s="260"/>
      <c r="P37" s="22"/>
      <c r="Q37" s="20"/>
      <c r="R37" s="85"/>
      <c r="S37" s="268"/>
      <c r="T37" s="129" t="str">
        <f t="shared" si="0"/>
        <v/>
      </c>
      <c r="U37" s="20"/>
    </row>
    <row r="38" spans="1:21">
      <c r="A38" s="50">
        <f>รวม!A37</f>
        <v>0</v>
      </c>
      <c r="B38" s="50">
        <f>รวม!B37</f>
        <v>0</v>
      </c>
      <c r="C38" s="50">
        <f>รวม!C37</f>
        <v>0</v>
      </c>
      <c r="D38" s="50">
        <f>รวม!D37</f>
        <v>0</v>
      </c>
      <c r="E38" s="50">
        <f>รวม!E37</f>
        <v>0</v>
      </c>
      <c r="F38" s="50">
        <f>รวม!F42</f>
        <v>0</v>
      </c>
      <c r="G38" s="50">
        <f>รวม!G37</f>
        <v>0</v>
      </c>
      <c r="H38" s="50"/>
      <c r="I38" s="86"/>
      <c r="J38" s="272"/>
      <c r="K38" s="249"/>
      <c r="L38" s="249"/>
      <c r="M38" s="86"/>
      <c r="N38" s="86"/>
      <c r="O38" s="273"/>
      <c r="P38" s="274"/>
      <c r="Q38" s="50"/>
      <c r="R38" s="86"/>
      <c r="S38" s="269"/>
      <c r="T38" s="129" t="str">
        <f t="shared" si="0"/>
        <v/>
      </c>
      <c r="U38" s="20"/>
    </row>
    <row r="39" spans="1:21" ht="18" thickBot="1">
      <c r="A39" s="197" t="s">
        <v>32</v>
      </c>
      <c r="B39" s="197"/>
      <c r="C39" s="197"/>
      <c r="D39" s="197"/>
      <c r="E39" s="197"/>
      <c r="F39" s="197"/>
      <c r="G39" s="198"/>
      <c r="H39" s="23"/>
      <c r="I39" s="87"/>
      <c r="J39" s="24"/>
      <c r="K39" s="25">
        <f>SUM(K8:K38)</f>
        <v>0</v>
      </c>
      <c r="L39" s="25">
        <f>SUM(L8:L38)</f>
        <v>0</v>
      </c>
      <c r="M39" s="128"/>
      <c r="N39" s="128"/>
      <c r="O39" s="25"/>
      <c r="P39" s="25">
        <f>SUM(P8:P38)</f>
        <v>0</v>
      </c>
      <c r="Q39" s="26"/>
      <c r="R39" s="88"/>
      <c r="S39" s="25">
        <f>SUM(S8:S38)</f>
        <v>0</v>
      </c>
      <c r="T39" s="89"/>
    </row>
    <row r="40" spans="1:21" ht="18" thickTop="1">
      <c r="T40" s="2"/>
    </row>
    <row r="41" spans="1:21">
      <c r="T41" s="2"/>
    </row>
    <row r="42" spans="1:21">
      <c r="T42" s="2"/>
    </row>
    <row r="43" spans="1:21">
      <c r="T43" s="2"/>
    </row>
    <row r="44" spans="1:21">
      <c r="T44" s="2"/>
    </row>
  </sheetData>
  <mergeCells count="23">
    <mergeCell ref="A39:G39"/>
    <mergeCell ref="H4:M4"/>
    <mergeCell ref="Q4:S4"/>
    <mergeCell ref="H5:H6"/>
    <mergeCell ref="I5:I6"/>
    <mergeCell ref="J5:J6"/>
    <mergeCell ref="K5:L5"/>
    <mergeCell ref="M5:M6"/>
    <mergeCell ref="O5:O6"/>
    <mergeCell ref="A4:A6"/>
    <mergeCell ref="B4:B6"/>
    <mergeCell ref="C4:C6"/>
    <mergeCell ref="D4:D6"/>
    <mergeCell ref="E4:E6"/>
    <mergeCell ref="G4:G6"/>
    <mergeCell ref="F4:F6"/>
    <mergeCell ref="T4:T6"/>
    <mergeCell ref="U4:U6"/>
    <mergeCell ref="P5:P6"/>
    <mergeCell ref="Q5:Q6"/>
    <mergeCell ref="R5:R6"/>
    <mergeCell ref="S5:S6"/>
    <mergeCell ref="N4:P4"/>
  </mergeCells>
  <printOptions horizontalCentered="1"/>
  <pageMargins left="0" right="0" top="0.47244094488188981" bottom="0.43307086614173229" header="0.31496062992125984" footer="0.31496062992125984"/>
  <pageSetup paperSize="9" scale="8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U44"/>
  <sheetViews>
    <sheetView zoomScale="106" zoomScaleNormal="106" workbookViewId="0">
      <pane ySplit="9" topLeftCell="A10" activePane="bottomLeft" state="frozen"/>
      <selection pane="bottomLeft" activeCell="I17" sqref="I17"/>
    </sheetView>
  </sheetViews>
  <sheetFormatPr defaultColWidth="9" defaultRowHeight="17.25"/>
  <cols>
    <col min="1" max="1" width="11.42578125" style="8" customWidth="1"/>
    <col min="2" max="2" width="22" style="2" customWidth="1"/>
    <col min="3" max="3" width="7.7109375" style="2" bestFit="1" customWidth="1"/>
    <col min="4" max="4" width="6" style="2" bestFit="1" customWidth="1"/>
    <col min="5" max="5" width="15.28515625" style="2" bestFit="1" customWidth="1"/>
    <col min="6" max="6" width="12.85546875" style="2" customWidth="1"/>
    <col min="7" max="7" width="11.28515625" style="3" bestFit="1" customWidth="1"/>
    <col min="8" max="8" width="12.140625" style="3" customWidth="1"/>
    <col min="9" max="9" width="8.7109375" style="3" customWidth="1"/>
    <col min="10" max="10" width="9.5703125" style="5" bestFit="1" customWidth="1"/>
    <col min="11" max="12" width="12.28515625" style="5" customWidth="1"/>
    <col min="13" max="13" width="11.28515625" style="125" bestFit="1" customWidth="1"/>
    <col min="14" max="14" width="11.28515625" style="125" customWidth="1"/>
    <col min="15" max="15" width="12.42578125" style="28" customWidth="1"/>
    <col min="16" max="16" width="11.7109375" style="28" customWidth="1"/>
    <col min="17" max="18" width="17.7109375" style="28" customWidth="1"/>
    <col min="19" max="19" width="13" style="7" customWidth="1"/>
    <col min="20" max="20" width="13.5703125" style="5" customWidth="1"/>
    <col min="21" max="21" width="74.42578125" style="2" customWidth="1"/>
    <col min="22" max="255" width="9" style="2"/>
    <col min="256" max="256" width="19.85546875" style="2" bestFit="1" customWidth="1"/>
    <col min="257" max="257" width="13.42578125" style="2" bestFit="1" customWidth="1"/>
    <col min="258" max="258" width="14.85546875" style="2" bestFit="1" customWidth="1"/>
    <col min="259" max="259" width="22" style="2" customWidth="1"/>
    <col min="260" max="260" width="7.42578125" style="2" bestFit="1" customWidth="1"/>
    <col min="261" max="261" width="11.28515625" style="2" bestFit="1" customWidth="1"/>
    <col min="262" max="262" width="7.42578125" style="2" bestFit="1" customWidth="1"/>
    <col min="263" max="263" width="14.28515625" style="2" bestFit="1" customWidth="1"/>
    <col min="264" max="264" width="12" style="2" customWidth="1"/>
    <col min="265" max="265" width="0" style="2" hidden="1" customWidth="1"/>
    <col min="266" max="266" width="10.85546875" style="2" customWidth="1"/>
    <col min="267" max="267" width="10.28515625" style="2" customWidth="1"/>
    <col min="268" max="268" width="10.42578125" style="2" bestFit="1" customWidth="1"/>
    <col min="269" max="269" width="21.42578125" style="2" customWidth="1"/>
    <col min="270" max="270" width="9.85546875" style="2" customWidth="1"/>
    <col min="271" max="511" width="9" style="2"/>
    <col min="512" max="512" width="19.85546875" style="2" bestFit="1" customWidth="1"/>
    <col min="513" max="513" width="13.42578125" style="2" bestFit="1" customWidth="1"/>
    <col min="514" max="514" width="14.85546875" style="2" bestFit="1" customWidth="1"/>
    <col min="515" max="515" width="22" style="2" customWidth="1"/>
    <col min="516" max="516" width="7.42578125" style="2" bestFit="1" customWidth="1"/>
    <col min="517" max="517" width="11.28515625" style="2" bestFit="1" customWidth="1"/>
    <col min="518" max="518" width="7.42578125" style="2" bestFit="1" customWidth="1"/>
    <col min="519" max="519" width="14.28515625" style="2" bestFit="1" customWidth="1"/>
    <col min="520" max="520" width="12" style="2" customWidth="1"/>
    <col min="521" max="521" width="0" style="2" hidden="1" customWidth="1"/>
    <col min="522" max="522" width="10.85546875" style="2" customWidth="1"/>
    <col min="523" max="523" width="10.28515625" style="2" customWidth="1"/>
    <col min="524" max="524" width="10.42578125" style="2" bestFit="1" customWidth="1"/>
    <col min="525" max="525" width="21.42578125" style="2" customWidth="1"/>
    <col min="526" max="526" width="9.85546875" style="2" customWidth="1"/>
    <col min="527" max="767" width="9" style="2"/>
    <col min="768" max="768" width="19.85546875" style="2" bestFit="1" customWidth="1"/>
    <col min="769" max="769" width="13.42578125" style="2" bestFit="1" customWidth="1"/>
    <col min="770" max="770" width="14.85546875" style="2" bestFit="1" customWidth="1"/>
    <col min="771" max="771" width="22" style="2" customWidth="1"/>
    <col min="772" max="772" width="7.42578125" style="2" bestFit="1" customWidth="1"/>
    <col min="773" max="773" width="11.28515625" style="2" bestFit="1" customWidth="1"/>
    <col min="774" max="774" width="7.42578125" style="2" bestFit="1" customWidth="1"/>
    <col min="775" max="775" width="14.28515625" style="2" bestFit="1" customWidth="1"/>
    <col min="776" max="776" width="12" style="2" customWidth="1"/>
    <col min="777" max="777" width="0" style="2" hidden="1" customWidth="1"/>
    <col min="778" max="778" width="10.85546875" style="2" customWidth="1"/>
    <col min="779" max="779" width="10.28515625" style="2" customWidth="1"/>
    <col min="780" max="780" width="10.42578125" style="2" bestFit="1" customWidth="1"/>
    <col min="781" max="781" width="21.42578125" style="2" customWidth="1"/>
    <col min="782" max="782" width="9.85546875" style="2" customWidth="1"/>
    <col min="783" max="1023" width="9" style="2"/>
    <col min="1024" max="1024" width="19.85546875" style="2" bestFit="1" customWidth="1"/>
    <col min="1025" max="1025" width="13.42578125" style="2" bestFit="1" customWidth="1"/>
    <col min="1026" max="1026" width="14.85546875" style="2" bestFit="1" customWidth="1"/>
    <col min="1027" max="1027" width="22" style="2" customWidth="1"/>
    <col min="1028" max="1028" width="7.42578125" style="2" bestFit="1" customWidth="1"/>
    <col min="1029" max="1029" width="11.28515625" style="2" bestFit="1" customWidth="1"/>
    <col min="1030" max="1030" width="7.42578125" style="2" bestFit="1" customWidth="1"/>
    <col min="1031" max="1031" width="14.28515625" style="2" bestFit="1" customWidth="1"/>
    <col min="1032" max="1032" width="12" style="2" customWidth="1"/>
    <col min="1033" max="1033" width="0" style="2" hidden="1" customWidth="1"/>
    <col min="1034" max="1034" width="10.85546875" style="2" customWidth="1"/>
    <col min="1035" max="1035" width="10.28515625" style="2" customWidth="1"/>
    <col min="1036" max="1036" width="10.42578125" style="2" bestFit="1" customWidth="1"/>
    <col min="1037" max="1037" width="21.42578125" style="2" customWidth="1"/>
    <col min="1038" max="1038" width="9.85546875" style="2" customWidth="1"/>
    <col min="1039" max="1279" width="9" style="2"/>
    <col min="1280" max="1280" width="19.85546875" style="2" bestFit="1" customWidth="1"/>
    <col min="1281" max="1281" width="13.42578125" style="2" bestFit="1" customWidth="1"/>
    <col min="1282" max="1282" width="14.85546875" style="2" bestFit="1" customWidth="1"/>
    <col min="1283" max="1283" width="22" style="2" customWidth="1"/>
    <col min="1284" max="1284" width="7.42578125" style="2" bestFit="1" customWidth="1"/>
    <col min="1285" max="1285" width="11.28515625" style="2" bestFit="1" customWidth="1"/>
    <col min="1286" max="1286" width="7.42578125" style="2" bestFit="1" customWidth="1"/>
    <col min="1287" max="1287" width="14.28515625" style="2" bestFit="1" customWidth="1"/>
    <col min="1288" max="1288" width="12" style="2" customWidth="1"/>
    <col min="1289" max="1289" width="0" style="2" hidden="1" customWidth="1"/>
    <col min="1290" max="1290" width="10.85546875" style="2" customWidth="1"/>
    <col min="1291" max="1291" width="10.28515625" style="2" customWidth="1"/>
    <col min="1292" max="1292" width="10.42578125" style="2" bestFit="1" customWidth="1"/>
    <col min="1293" max="1293" width="21.42578125" style="2" customWidth="1"/>
    <col min="1294" max="1294" width="9.85546875" style="2" customWidth="1"/>
    <col min="1295" max="1535" width="9" style="2"/>
    <col min="1536" max="1536" width="19.85546875" style="2" bestFit="1" customWidth="1"/>
    <col min="1537" max="1537" width="13.42578125" style="2" bestFit="1" customWidth="1"/>
    <col min="1538" max="1538" width="14.85546875" style="2" bestFit="1" customWidth="1"/>
    <col min="1539" max="1539" width="22" style="2" customWidth="1"/>
    <col min="1540" max="1540" width="7.42578125" style="2" bestFit="1" customWidth="1"/>
    <col min="1541" max="1541" width="11.28515625" style="2" bestFit="1" customWidth="1"/>
    <col min="1542" max="1542" width="7.42578125" style="2" bestFit="1" customWidth="1"/>
    <col min="1543" max="1543" width="14.28515625" style="2" bestFit="1" customWidth="1"/>
    <col min="1544" max="1544" width="12" style="2" customWidth="1"/>
    <col min="1545" max="1545" width="0" style="2" hidden="1" customWidth="1"/>
    <col min="1546" max="1546" width="10.85546875" style="2" customWidth="1"/>
    <col min="1547" max="1547" width="10.28515625" style="2" customWidth="1"/>
    <col min="1548" max="1548" width="10.42578125" style="2" bestFit="1" customWidth="1"/>
    <col min="1549" max="1549" width="21.42578125" style="2" customWidth="1"/>
    <col min="1550" max="1550" width="9.85546875" style="2" customWidth="1"/>
    <col min="1551" max="1791" width="9" style="2"/>
    <col min="1792" max="1792" width="19.85546875" style="2" bestFit="1" customWidth="1"/>
    <col min="1793" max="1793" width="13.42578125" style="2" bestFit="1" customWidth="1"/>
    <col min="1794" max="1794" width="14.85546875" style="2" bestFit="1" customWidth="1"/>
    <col min="1795" max="1795" width="22" style="2" customWidth="1"/>
    <col min="1796" max="1796" width="7.42578125" style="2" bestFit="1" customWidth="1"/>
    <col min="1797" max="1797" width="11.28515625" style="2" bestFit="1" customWidth="1"/>
    <col min="1798" max="1798" width="7.42578125" style="2" bestFit="1" customWidth="1"/>
    <col min="1799" max="1799" width="14.28515625" style="2" bestFit="1" customWidth="1"/>
    <col min="1800" max="1800" width="12" style="2" customWidth="1"/>
    <col min="1801" max="1801" width="0" style="2" hidden="1" customWidth="1"/>
    <col min="1802" max="1802" width="10.85546875" style="2" customWidth="1"/>
    <col min="1803" max="1803" width="10.28515625" style="2" customWidth="1"/>
    <col min="1804" max="1804" width="10.42578125" style="2" bestFit="1" customWidth="1"/>
    <col min="1805" max="1805" width="21.42578125" style="2" customWidth="1"/>
    <col min="1806" max="1806" width="9.85546875" style="2" customWidth="1"/>
    <col min="1807" max="2047" width="9" style="2"/>
    <col min="2048" max="2048" width="19.85546875" style="2" bestFit="1" customWidth="1"/>
    <col min="2049" max="2049" width="13.42578125" style="2" bestFit="1" customWidth="1"/>
    <col min="2050" max="2050" width="14.85546875" style="2" bestFit="1" customWidth="1"/>
    <col min="2051" max="2051" width="22" style="2" customWidth="1"/>
    <col min="2052" max="2052" width="7.42578125" style="2" bestFit="1" customWidth="1"/>
    <col min="2053" max="2053" width="11.28515625" style="2" bestFit="1" customWidth="1"/>
    <col min="2054" max="2054" width="7.42578125" style="2" bestFit="1" customWidth="1"/>
    <col min="2055" max="2055" width="14.28515625" style="2" bestFit="1" customWidth="1"/>
    <col min="2056" max="2056" width="12" style="2" customWidth="1"/>
    <col min="2057" max="2057" width="0" style="2" hidden="1" customWidth="1"/>
    <col min="2058" max="2058" width="10.85546875" style="2" customWidth="1"/>
    <col min="2059" max="2059" width="10.28515625" style="2" customWidth="1"/>
    <col min="2060" max="2060" width="10.42578125" style="2" bestFit="1" customWidth="1"/>
    <col min="2061" max="2061" width="21.42578125" style="2" customWidth="1"/>
    <col min="2062" max="2062" width="9.85546875" style="2" customWidth="1"/>
    <col min="2063" max="2303" width="9" style="2"/>
    <col min="2304" max="2304" width="19.85546875" style="2" bestFit="1" customWidth="1"/>
    <col min="2305" max="2305" width="13.42578125" style="2" bestFit="1" customWidth="1"/>
    <col min="2306" max="2306" width="14.85546875" style="2" bestFit="1" customWidth="1"/>
    <col min="2307" max="2307" width="22" style="2" customWidth="1"/>
    <col min="2308" max="2308" width="7.42578125" style="2" bestFit="1" customWidth="1"/>
    <col min="2309" max="2309" width="11.28515625" style="2" bestFit="1" customWidth="1"/>
    <col min="2310" max="2310" width="7.42578125" style="2" bestFit="1" customWidth="1"/>
    <col min="2311" max="2311" width="14.28515625" style="2" bestFit="1" customWidth="1"/>
    <col min="2312" max="2312" width="12" style="2" customWidth="1"/>
    <col min="2313" max="2313" width="0" style="2" hidden="1" customWidth="1"/>
    <col min="2314" max="2314" width="10.85546875" style="2" customWidth="1"/>
    <col min="2315" max="2315" width="10.28515625" style="2" customWidth="1"/>
    <col min="2316" max="2316" width="10.42578125" style="2" bestFit="1" customWidth="1"/>
    <col min="2317" max="2317" width="21.42578125" style="2" customWidth="1"/>
    <col min="2318" max="2318" width="9.85546875" style="2" customWidth="1"/>
    <col min="2319" max="2559" width="9" style="2"/>
    <col min="2560" max="2560" width="19.85546875" style="2" bestFit="1" customWidth="1"/>
    <col min="2561" max="2561" width="13.42578125" style="2" bestFit="1" customWidth="1"/>
    <col min="2562" max="2562" width="14.85546875" style="2" bestFit="1" customWidth="1"/>
    <col min="2563" max="2563" width="22" style="2" customWidth="1"/>
    <col min="2564" max="2564" width="7.42578125" style="2" bestFit="1" customWidth="1"/>
    <col min="2565" max="2565" width="11.28515625" style="2" bestFit="1" customWidth="1"/>
    <col min="2566" max="2566" width="7.42578125" style="2" bestFit="1" customWidth="1"/>
    <col min="2567" max="2567" width="14.28515625" style="2" bestFit="1" customWidth="1"/>
    <col min="2568" max="2568" width="12" style="2" customWidth="1"/>
    <col min="2569" max="2569" width="0" style="2" hidden="1" customWidth="1"/>
    <col min="2570" max="2570" width="10.85546875" style="2" customWidth="1"/>
    <col min="2571" max="2571" width="10.28515625" style="2" customWidth="1"/>
    <col min="2572" max="2572" width="10.42578125" style="2" bestFit="1" customWidth="1"/>
    <col min="2573" max="2573" width="21.42578125" style="2" customWidth="1"/>
    <col min="2574" max="2574" width="9.85546875" style="2" customWidth="1"/>
    <col min="2575" max="2815" width="9" style="2"/>
    <col min="2816" max="2816" width="19.85546875" style="2" bestFit="1" customWidth="1"/>
    <col min="2817" max="2817" width="13.42578125" style="2" bestFit="1" customWidth="1"/>
    <col min="2818" max="2818" width="14.85546875" style="2" bestFit="1" customWidth="1"/>
    <col min="2819" max="2819" width="22" style="2" customWidth="1"/>
    <col min="2820" max="2820" width="7.42578125" style="2" bestFit="1" customWidth="1"/>
    <col min="2821" max="2821" width="11.28515625" style="2" bestFit="1" customWidth="1"/>
    <col min="2822" max="2822" width="7.42578125" style="2" bestFit="1" customWidth="1"/>
    <col min="2823" max="2823" width="14.28515625" style="2" bestFit="1" customWidth="1"/>
    <col min="2824" max="2824" width="12" style="2" customWidth="1"/>
    <col min="2825" max="2825" width="0" style="2" hidden="1" customWidth="1"/>
    <col min="2826" max="2826" width="10.85546875" style="2" customWidth="1"/>
    <col min="2827" max="2827" width="10.28515625" style="2" customWidth="1"/>
    <col min="2828" max="2828" width="10.42578125" style="2" bestFit="1" customWidth="1"/>
    <col min="2829" max="2829" width="21.42578125" style="2" customWidth="1"/>
    <col min="2830" max="2830" width="9.85546875" style="2" customWidth="1"/>
    <col min="2831" max="3071" width="9" style="2"/>
    <col min="3072" max="3072" width="19.85546875" style="2" bestFit="1" customWidth="1"/>
    <col min="3073" max="3073" width="13.42578125" style="2" bestFit="1" customWidth="1"/>
    <col min="3074" max="3074" width="14.85546875" style="2" bestFit="1" customWidth="1"/>
    <col min="3075" max="3075" width="22" style="2" customWidth="1"/>
    <col min="3076" max="3076" width="7.42578125" style="2" bestFit="1" customWidth="1"/>
    <col min="3077" max="3077" width="11.28515625" style="2" bestFit="1" customWidth="1"/>
    <col min="3078" max="3078" width="7.42578125" style="2" bestFit="1" customWidth="1"/>
    <col min="3079" max="3079" width="14.28515625" style="2" bestFit="1" customWidth="1"/>
    <col min="3080" max="3080" width="12" style="2" customWidth="1"/>
    <col min="3081" max="3081" width="0" style="2" hidden="1" customWidth="1"/>
    <col min="3082" max="3082" width="10.85546875" style="2" customWidth="1"/>
    <col min="3083" max="3083" width="10.28515625" style="2" customWidth="1"/>
    <col min="3084" max="3084" width="10.42578125" style="2" bestFit="1" customWidth="1"/>
    <col min="3085" max="3085" width="21.42578125" style="2" customWidth="1"/>
    <col min="3086" max="3086" width="9.85546875" style="2" customWidth="1"/>
    <col min="3087" max="3327" width="9" style="2"/>
    <col min="3328" max="3328" width="19.85546875" style="2" bestFit="1" customWidth="1"/>
    <col min="3329" max="3329" width="13.42578125" style="2" bestFit="1" customWidth="1"/>
    <col min="3330" max="3330" width="14.85546875" style="2" bestFit="1" customWidth="1"/>
    <col min="3331" max="3331" width="22" style="2" customWidth="1"/>
    <col min="3332" max="3332" width="7.42578125" style="2" bestFit="1" customWidth="1"/>
    <col min="3333" max="3333" width="11.28515625" style="2" bestFit="1" customWidth="1"/>
    <col min="3334" max="3334" width="7.42578125" style="2" bestFit="1" customWidth="1"/>
    <col min="3335" max="3335" width="14.28515625" style="2" bestFit="1" customWidth="1"/>
    <col min="3336" max="3336" width="12" style="2" customWidth="1"/>
    <col min="3337" max="3337" width="0" style="2" hidden="1" customWidth="1"/>
    <col min="3338" max="3338" width="10.85546875" style="2" customWidth="1"/>
    <col min="3339" max="3339" width="10.28515625" style="2" customWidth="1"/>
    <col min="3340" max="3340" width="10.42578125" style="2" bestFit="1" customWidth="1"/>
    <col min="3341" max="3341" width="21.42578125" style="2" customWidth="1"/>
    <col min="3342" max="3342" width="9.85546875" style="2" customWidth="1"/>
    <col min="3343" max="3583" width="9" style="2"/>
    <col min="3584" max="3584" width="19.85546875" style="2" bestFit="1" customWidth="1"/>
    <col min="3585" max="3585" width="13.42578125" style="2" bestFit="1" customWidth="1"/>
    <col min="3586" max="3586" width="14.85546875" style="2" bestFit="1" customWidth="1"/>
    <col min="3587" max="3587" width="22" style="2" customWidth="1"/>
    <col min="3588" max="3588" width="7.42578125" style="2" bestFit="1" customWidth="1"/>
    <col min="3589" max="3589" width="11.28515625" style="2" bestFit="1" customWidth="1"/>
    <col min="3590" max="3590" width="7.42578125" style="2" bestFit="1" customWidth="1"/>
    <col min="3591" max="3591" width="14.28515625" style="2" bestFit="1" customWidth="1"/>
    <col min="3592" max="3592" width="12" style="2" customWidth="1"/>
    <col min="3593" max="3593" width="0" style="2" hidden="1" customWidth="1"/>
    <col min="3594" max="3594" width="10.85546875" style="2" customWidth="1"/>
    <col min="3595" max="3595" width="10.28515625" style="2" customWidth="1"/>
    <col min="3596" max="3596" width="10.42578125" style="2" bestFit="1" customWidth="1"/>
    <col min="3597" max="3597" width="21.42578125" style="2" customWidth="1"/>
    <col min="3598" max="3598" width="9.85546875" style="2" customWidth="1"/>
    <col min="3599" max="3839" width="9" style="2"/>
    <col min="3840" max="3840" width="19.85546875" style="2" bestFit="1" customWidth="1"/>
    <col min="3841" max="3841" width="13.42578125" style="2" bestFit="1" customWidth="1"/>
    <col min="3842" max="3842" width="14.85546875" style="2" bestFit="1" customWidth="1"/>
    <col min="3843" max="3843" width="22" style="2" customWidth="1"/>
    <col min="3844" max="3844" width="7.42578125" style="2" bestFit="1" customWidth="1"/>
    <col min="3845" max="3845" width="11.28515625" style="2" bestFit="1" customWidth="1"/>
    <col min="3846" max="3846" width="7.42578125" style="2" bestFit="1" customWidth="1"/>
    <col min="3847" max="3847" width="14.28515625" style="2" bestFit="1" customWidth="1"/>
    <col min="3848" max="3848" width="12" style="2" customWidth="1"/>
    <col min="3849" max="3849" width="0" style="2" hidden="1" customWidth="1"/>
    <col min="3850" max="3850" width="10.85546875" style="2" customWidth="1"/>
    <col min="3851" max="3851" width="10.28515625" style="2" customWidth="1"/>
    <col min="3852" max="3852" width="10.42578125" style="2" bestFit="1" customWidth="1"/>
    <col min="3853" max="3853" width="21.42578125" style="2" customWidth="1"/>
    <col min="3854" max="3854" width="9.85546875" style="2" customWidth="1"/>
    <col min="3855" max="4095" width="9" style="2"/>
    <col min="4096" max="4096" width="19.85546875" style="2" bestFit="1" customWidth="1"/>
    <col min="4097" max="4097" width="13.42578125" style="2" bestFit="1" customWidth="1"/>
    <col min="4098" max="4098" width="14.85546875" style="2" bestFit="1" customWidth="1"/>
    <col min="4099" max="4099" width="22" style="2" customWidth="1"/>
    <col min="4100" max="4100" width="7.42578125" style="2" bestFit="1" customWidth="1"/>
    <col min="4101" max="4101" width="11.28515625" style="2" bestFit="1" customWidth="1"/>
    <col min="4102" max="4102" width="7.42578125" style="2" bestFit="1" customWidth="1"/>
    <col min="4103" max="4103" width="14.28515625" style="2" bestFit="1" customWidth="1"/>
    <col min="4104" max="4104" width="12" style="2" customWidth="1"/>
    <col min="4105" max="4105" width="0" style="2" hidden="1" customWidth="1"/>
    <col min="4106" max="4106" width="10.85546875" style="2" customWidth="1"/>
    <col min="4107" max="4107" width="10.28515625" style="2" customWidth="1"/>
    <col min="4108" max="4108" width="10.42578125" style="2" bestFit="1" customWidth="1"/>
    <col min="4109" max="4109" width="21.42578125" style="2" customWidth="1"/>
    <col min="4110" max="4110" width="9.85546875" style="2" customWidth="1"/>
    <col min="4111" max="4351" width="9" style="2"/>
    <col min="4352" max="4352" width="19.85546875" style="2" bestFit="1" customWidth="1"/>
    <col min="4353" max="4353" width="13.42578125" style="2" bestFit="1" customWidth="1"/>
    <col min="4354" max="4354" width="14.85546875" style="2" bestFit="1" customWidth="1"/>
    <col min="4355" max="4355" width="22" style="2" customWidth="1"/>
    <col min="4356" max="4356" width="7.42578125" style="2" bestFit="1" customWidth="1"/>
    <col min="4357" max="4357" width="11.28515625" style="2" bestFit="1" customWidth="1"/>
    <col min="4358" max="4358" width="7.42578125" style="2" bestFit="1" customWidth="1"/>
    <col min="4359" max="4359" width="14.28515625" style="2" bestFit="1" customWidth="1"/>
    <col min="4360" max="4360" width="12" style="2" customWidth="1"/>
    <col min="4361" max="4361" width="0" style="2" hidden="1" customWidth="1"/>
    <col min="4362" max="4362" width="10.85546875" style="2" customWidth="1"/>
    <col min="4363" max="4363" width="10.28515625" style="2" customWidth="1"/>
    <col min="4364" max="4364" width="10.42578125" style="2" bestFit="1" customWidth="1"/>
    <col min="4365" max="4365" width="21.42578125" style="2" customWidth="1"/>
    <col min="4366" max="4366" width="9.85546875" style="2" customWidth="1"/>
    <col min="4367" max="4607" width="9" style="2"/>
    <col min="4608" max="4608" width="19.85546875" style="2" bestFit="1" customWidth="1"/>
    <col min="4609" max="4609" width="13.42578125" style="2" bestFit="1" customWidth="1"/>
    <col min="4610" max="4610" width="14.85546875" style="2" bestFit="1" customWidth="1"/>
    <col min="4611" max="4611" width="22" style="2" customWidth="1"/>
    <col min="4612" max="4612" width="7.42578125" style="2" bestFit="1" customWidth="1"/>
    <col min="4613" max="4613" width="11.28515625" style="2" bestFit="1" customWidth="1"/>
    <col min="4614" max="4614" width="7.42578125" style="2" bestFit="1" customWidth="1"/>
    <col min="4615" max="4615" width="14.28515625" style="2" bestFit="1" customWidth="1"/>
    <col min="4616" max="4616" width="12" style="2" customWidth="1"/>
    <col min="4617" max="4617" width="0" style="2" hidden="1" customWidth="1"/>
    <col min="4618" max="4618" width="10.85546875" style="2" customWidth="1"/>
    <col min="4619" max="4619" width="10.28515625" style="2" customWidth="1"/>
    <col min="4620" max="4620" width="10.42578125" style="2" bestFit="1" customWidth="1"/>
    <col min="4621" max="4621" width="21.42578125" style="2" customWidth="1"/>
    <col min="4622" max="4622" width="9.85546875" style="2" customWidth="1"/>
    <col min="4623" max="4863" width="9" style="2"/>
    <col min="4864" max="4864" width="19.85546875" style="2" bestFit="1" customWidth="1"/>
    <col min="4865" max="4865" width="13.42578125" style="2" bestFit="1" customWidth="1"/>
    <col min="4866" max="4866" width="14.85546875" style="2" bestFit="1" customWidth="1"/>
    <col min="4867" max="4867" width="22" style="2" customWidth="1"/>
    <col min="4868" max="4868" width="7.42578125" style="2" bestFit="1" customWidth="1"/>
    <col min="4869" max="4869" width="11.28515625" style="2" bestFit="1" customWidth="1"/>
    <col min="4870" max="4870" width="7.42578125" style="2" bestFit="1" customWidth="1"/>
    <col min="4871" max="4871" width="14.28515625" style="2" bestFit="1" customWidth="1"/>
    <col min="4872" max="4872" width="12" style="2" customWidth="1"/>
    <col min="4873" max="4873" width="0" style="2" hidden="1" customWidth="1"/>
    <col min="4874" max="4874" width="10.85546875" style="2" customWidth="1"/>
    <col min="4875" max="4875" width="10.28515625" style="2" customWidth="1"/>
    <col min="4876" max="4876" width="10.42578125" style="2" bestFit="1" customWidth="1"/>
    <col min="4877" max="4877" width="21.42578125" style="2" customWidth="1"/>
    <col min="4878" max="4878" width="9.85546875" style="2" customWidth="1"/>
    <col min="4879" max="5119" width="9" style="2"/>
    <col min="5120" max="5120" width="19.85546875" style="2" bestFit="1" customWidth="1"/>
    <col min="5121" max="5121" width="13.42578125" style="2" bestFit="1" customWidth="1"/>
    <col min="5122" max="5122" width="14.85546875" style="2" bestFit="1" customWidth="1"/>
    <col min="5123" max="5123" width="22" style="2" customWidth="1"/>
    <col min="5124" max="5124" width="7.42578125" style="2" bestFit="1" customWidth="1"/>
    <col min="5125" max="5125" width="11.28515625" style="2" bestFit="1" customWidth="1"/>
    <col min="5126" max="5126" width="7.42578125" style="2" bestFit="1" customWidth="1"/>
    <col min="5127" max="5127" width="14.28515625" style="2" bestFit="1" customWidth="1"/>
    <col min="5128" max="5128" width="12" style="2" customWidth="1"/>
    <col min="5129" max="5129" width="0" style="2" hidden="1" customWidth="1"/>
    <col min="5130" max="5130" width="10.85546875" style="2" customWidth="1"/>
    <col min="5131" max="5131" width="10.28515625" style="2" customWidth="1"/>
    <col min="5132" max="5132" width="10.42578125" style="2" bestFit="1" customWidth="1"/>
    <col min="5133" max="5133" width="21.42578125" style="2" customWidth="1"/>
    <col min="5134" max="5134" width="9.85546875" style="2" customWidth="1"/>
    <col min="5135" max="5375" width="9" style="2"/>
    <col min="5376" max="5376" width="19.85546875" style="2" bestFit="1" customWidth="1"/>
    <col min="5377" max="5377" width="13.42578125" style="2" bestFit="1" customWidth="1"/>
    <col min="5378" max="5378" width="14.85546875" style="2" bestFit="1" customWidth="1"/>
    <col min="5379" max="5379" width="22" style="2" customWidth="1"/>
    <col min="5380" max="5380" width="7.42578125" style="2" bestFit="1" customWidth="1"/>
    <col min="5381" max="5381" width="11.28515625" style="2" bestFit="1" customWidth="1"/>
    <col min="5382" max="5382" width="7.42578125" style="2" bestFit="1" customWidth="1"/>
    <col min="5383" max="5383" width="14.28515625" style="2" bestFit="1" customWidth="1"/>
    <col min="5384" max="5384" width="12" style="2" customWidth="1"/>
    <col min="5385" max="5385" width="0" style="2" hidden="1" customWidth="1"/>
    <col min="5386" max="5386" width="10.85546875" style="2" customWidth="1"/>
    <col min="5387" max="5387" width="10.28515625" style="2" customWidth="1"/>
    <col min="5388" max="5388" width="10.42578125" style="2" bestFit="1" customWidth="1"/>
    <col min="5389" max="5389" width="21.42578125" style="2" customWidth="1"/>
    <col min="5390" max="5390" width="9.85546875" style="2" customWidth="1"/>
    <col min="5391" max="5631" width="9" style="2"/>
    <col min="5632" max="5632" width="19.85546875" style="2" bestFit="1" customWidth="1"/>
    <col min="5633" max="5633" width="13.42578125" style="2" bestFit="1" customWidth="1"/>
    <col min="5634" max="5634" width="14.85546875" style="2" bestFit="1" customWidth="1"/>
    <col min="5635" max="5635" width="22" style="2" customWidth="1"/>
    <col min="5636" max="5636" width="7.42578125" style="2" bestFit="1" customWidth="1"/>
    <col min="5637" max="5637" width="11.28515625" style="2" bestFit="1" customWidth="1"/>
    <col min="5638" max="5638" width="7.42578125" style="2" bestFit="1" customWidth="1"/>
    <col min="5639" max="5639" width="14.28515625" style="2" bestFit="1" customWidth="1"/>
    <col min="5640" max="5640" width="12" style="2" customWidth="1"/>
    <col min="5641" max="5641" width="0" style="2" hidden="1" customWidth="1"/>
    <col min="5642" max="5642" width="10.85546875" style="2" customWidth="1"/>
    <col min="5643" max="5643" width="10.28515625" style="2" customWidth="1"/>
    <col min="5644" max="5644" width="10.42578125" style="2" bestFit="1" customWidth="1"/>
    <col min="5645" max="5645" width="21.42578125" style="2" customWidth="1"/>
    <col min="5646" max="5646" width="9.85546875" style="2" customWidth="1"/>
    <col min="5647" max="5887" width="9" style="2"/>
    <col min="5888" max="5888" width="19.85546875" style="2" bestFit="1" customWidth="1"/>
    <col min="5889" max="5889" width="13.42578125" style="2" bestFit="1" customWidth="1"/>
    <col min="5890" max="5890" width="14.85546875" style="2" bestFit="1" customWidth="1"/>
    <col min="5891" max="5891" width="22" style="2" customWidth="1"/>
    <col min="5892" max="5892" width="7.42578125" style="2" bestFit="1" customWidth="1"/>
    <col min="5893" max="5893" width="11.28515625" style="2" bestFit="1" customWidth="1"/>
    <col min="5894" max="5894" width="7.42578125" style="2" bestFit="1" customWidth="1"/>
    <col min="5895" max="5895" width="14.28515625" style="2" bestFit="1" customWidth="1"/>
    <col min="5896" max="5896" width="12" style="2" customWidth="1"/>
    <col min="5897" max="5897" width="0" style="2" hidden="1" customWidth="1"/>
    <col min="5898" max="5898" width="10.85546875" style="2" customWidth="1"/>
    <col min="5899" max="5899" width="10.28515625" style="2" customWidth="1"/>
    <col min="5900" max="5900" width="10.42578125" style="2" bestFit="1" customWidth="1"/>
    <col min="5901" max="5901" width="21.42578125" style="2" customWidth="1"/>
    <col min="5902" max="5902" width="9.85546875" style="2" customWidth="1"/>
    <col min="5903" max="6143" width="9" style="2"/>
    <col min="6144" max="6144" width="19.85546875" style="2" bestFit="1" customWidth="1"/>
    <col min="6145" max="6145" width="13.42578125" style="2" bestFit="1" customWidth="1"/>
    <col min="6146" max="6146" width="14.85546875" style="2" bestFit="1" customWidth="1"/>
    <col min="6147" max="6147" width="22" style="2" customWidth="1"/>
    <col min="6148" max="6148" width="7.42578125" style="2" bestFit="1" customWidth="1"/>
    <col min="6149" max="6149" width="11.28515625" style="2" bestFit="1" customWidth="1"/>
    <col min="6150" max="6150" width="7.42578125" style="2" bestFit="1" customWidth="1"/>
    <col min="6151" max="6151" width="14.28515625" style="2" bestFit="1" customWidth="1"/>
    <col min="6152" max="6152" width="12" style="2" customWidth="1"/>
    <col min="6153" max="6153" width="0" style="2" hidden="1" customWidth="1"/>
    <col min="6154" max="6154" width="10.85546875" style="2" customWidth="1"/>
    <col min="6155" max="6155" width="10.28515625" style="2" customWidth="1"/>
    <col min="6156" max="6156" width="10.42578125" style="2" bestFit="1" customWidth="1"/>
    <col min="6157" max="6157" width="21.42578125" style="2" customWidth="1"/>
    <col min="6158" max="6158" width="9.85546875" style="2" customWidth="1"/>
    <col min="6159" max="6399" width="9" style="2"/>
    <col min="6400" max="6400" width="19.85546875" style="2" bestFit="1" customWidth="1"/>
    <col min="6401" max="6401" width="13.42578125" style="2" bestFit="1" customWidth="1"/>
    <col min="6402" max="6402" width="14.85546875" style="2" bestFit="1" customWidth="1"/>
    <col min="6403" max="6403" width="22" style="2" customWidth="1"/>
    <col min="6404" max="6404" width="7.42578125" style="2" bestFit="1" customWidth="1"/>
    <col min="6405" max="6405" width="11.28515625" style="2" bestFit="1" customWidth="1"/>
    <col min="6406" max="6406" width="7.42578125" style="2" bestFit="1" customWidth="1"/>
    <col min="6407" max="6407" width="14.28515625" style="2" bestFit="1" customWidth="1"/>
    <col min="6408" max="6408" width="12" style="2" customWidth="1"/>
    <col min="6409" max="6409" width="0" style="2" hidden="1" customWidth="1"/>
    <col min="6410" max="6410" width="10.85546875" style="2" customWidth="1"/>
    <col min="6411" max="6411" width="10.28515625" style="2" customWidth="1"/>
    <col min="6412" max="6412" width="10.42578125" style="2" bestFit="1" customWidth="1"/>
    <col min="6413" max="6413" width="21.42578125" style="2" customWidth="1"/>
    <col min="6414" max="6414" width="9.85546875" style="2" customWidth="1"/>
    <col min="6415" max="6655" width="9" style="2"/>
    <col min="6656" max="6656" width="19.85546875" style="2" bestFit="1" customWidth="1"/>
    <col min="6657" max="6657" width="13.42578125" style="2" bestFit="1" customWidth="1"/>
    <col min="6658" max="6658" width="14.85546875" style="2" bestFit="1" customWidth="1"/>
    <col min="6659" max="6659" width="22" style="2" customWidth="1"/>
    <col min="6660" max="6660" width="7.42578125" style="2" bestFit="1" customWidth="1"/>
    <col min="6661" max="6661" width="11.28515625" style="2" bestFit="1" customWidth="1"/>
    <col min="6662" max="6662" width="7.42578125" style="2" bestFit="1" customWidth="1"/>
    <col min="6663" max="6663" width="14.28515625" style="2" bestFit="1" customWidth="1"/>
    <col min="6664" max="6664" width="12" style="2" customWidth="1"/>
    <col min="6665" max="6665" width="0" style="2" hidden="1" customWidth="1"/>
    <col min="6666" max="6666" width="10.85546875" style="2" customWidth="1"/>
    <col min="6667" max="6667" width="10.28515625" style="2" customWidth="1"/>
    <col min="6668" max="6668" width="10.42578125" style="2" bestFit="1" customWidth="1"/>
    <col min="6669" max="6669" width="21.42578125" style="2" customWidth="1"/>
    <col min="6670" max="6670" width="9.85546875" style="2" customWidth="1"/>
    <col min="6671" max="6911" width="9" style="2"/>
    <col min="6912" max="6912" width="19.85546875" style="2" bestFit="1" customWidth="1"/>
    <col min="6913" max="6913" width="13.42578125" style="2" bestFit="1" customWidth="1"/>
    <col min="6914" max="6914" width="14.85546875" style="2" bestFit="1" customWidth="1"/>
    <col min="6915" max="6915" width="22" style="2" customWidth="1"/>
    <col min="6916" max="6916" width="7.42578125" style="2" bestFit="1" customWidth="1"/>
    <col min="6917" max="6917" width="11.28515625" style="2" bestFit="1" customWidth="1"/>
    <col min="6918" max="6918" width="7.42578125" style="2" bestFit="1" customWidth="1"/>
    <col min="6919" max="6919" width="14.28515625" style="2" bestFit="1" customWidth="1"/>
    <col min="6920" max="6920" width="12" style="2" customWidth="1"/>
    <col min="6921" max="6921" width="0" style="2" hidden="1" customWidth="1"/>
    <col min="6922" max="6922" width="10.85546875" style="2" customWidth="1"/>
    <col min="6923" max="6923" width="10.28515625" style="2" customWidth="1"/>
    <col min="6924" max="6924" width="10.42578125" style="2" bestFit="1" customWidth="1"/>
    <col min="6925" max="6925" width="21.42578125" style="2" customWidth="1"/>
    <col min="6926" max="6926" width="9.85546875" style="2" customWidth="1"/>
    <col min="6927" max="7167" width="9" style="2"/>
    <col min="7168" max="7168" width="19.85546875" style="2" bestFit="1" customWidth="1"/>
    <col min="7169" max="7169" width="13.42578125" style="2" bestFit="1" customWidth="1"/>
    <col min="7170" max="7170" width="14.85546875" style="2" bestFit="1" customWidth="1"/>
    <col min="7171" max="7171" width="22" style="2" customWidth="1"/>
    <col min="7172" max="7172" width="7.42578125" style="2" bestFit="1" customWidth="1"/>
    <col min="7173" max="7173" width="11.28515625" style="2" bestFit="1" customWidth="1"/>
    <col min="7174" max="7174" width="7.42578125" style="2" bestFit="1" customWidth="1"/>
    <col min="7175" max="7175" width="14.28515625" style="2" bestFit="1" customWidth="1"/>
    <col min="7176" max="7176" width="12" style="2" customWidth="1"/>
    <col min="7177" max="7177" width="0" style="2" hidden="1" customWidth="1"/>
    <col min="7178" max="7178" width="10.85546875" style="2" customWidth="1"/>
    <col min="7179" max="7179" width="10.28515625" style="2" customWidth="1"/>
    <col min="7180" max="7180" width="10.42578125" style="2" bestFit="1" customWidth="1"/>
    <col min="7181" max="7181" width="21.42578125" style="2" customWidth="1"/>
    <col min="7182" max="7182" width="9.85546875" style="2" customWidth="1"/>
    <col min="7183" max="7423" width="9" style="2"/>
    <col min="7424" max="7424" width="19.85546875" style="2" bestFit="1" customWidth="1"/>
    <col min="7425" max="7425" width="13.42578125" style="2" bestFit="1" customWidth="1"/>
    <col min="7426" max="7426" width="14.85546875" style="2" bestFit="1" customWidth="1"/>
    <col min="7427" max="7427" width="22" style="2" customWidth="1"/>
    <col min="7428" max="7428" width="7.42578125" style="2" bestFit="1" customWidth="1"/>
    <col min="7429" max="7429" width="11.28515625" style="2" bestFit="1" customWidth="1"/>
    <col min="7430" max="7430" width="7.42578125" style="2" bestFit="1" customWidth="1"/>
    <col min="7431" max="7431" width="14.28515625" style="2" bestFit="1" customWidth="1"/>
    <col min="7432" max="7432" width="12" style="2" customWidth="1"/>
    <col min="7433" max="7433" width="0" style="2" hidden="1" customWidth="1"/>
    <col min="7434" max="7434" width="10.85546875" style="2" customWidth="1"/>
    <col min="7435" max="7435" width="10.28515625" style="2" customWidth="1"/>
    <col min="7436" max="7436" width="10.42578125" style="2" bestFit="1" customWidth="1"/>
    <col min="7437" max="7437" width="21.42578125" style="2" customWidth="1"/>
    <col min="7438" max="7438" width="9.85546875" style="2" customWidth="1"/>
    <col min="7439" max="7679" width="9" style="2"/>
    <col min="7680" max="7680" width="19.85546875" style="2" bestFit="1" customWidth="1"/>
    <col min="7681" max="7681" width="13.42578125" style="2" bestFit="1" customWidth="1"/>
    <col min="7682" max="7682" width="14.85546875" style="2" bestFit="1" customWidth="1"/>
    <col min="7683" max="7683" width="22" style="2" customWidth="1"/>
    <col min="7684" max="7684" width="7.42578125" style="2" bestFit="1" customWidth="1"/>
    <col min="7685" max="7685" width="11.28515625" style="2" bestFit="1" customWidth="1"/>
    <col min="7686" max="7686" width="7.42578125" style="2" bestFit="1" customWidth="1"/>
    <col min="7687" max="7687" width="14.28515625" style="2" bestFit="1" customWidth="1"/>
    <col min="7688" max="7688" width="12" style="2" customWidth="1"/>
    <col min="7689" max="7689" width="0" style="2" hidden="1" customWidth="1"/>
    <col min="7690" max="7690" width="10.85546875" style="2" customWidth="1"/>
    <col min="7691" max="7691" width="10.28515625" style="2" customWidth="1"/>
    <col min="7692" max="7692" width="10.42578125" style="2" bestFit="1" customWidth="1"/>
    <col min="7693" max="7693" width="21.42578125" style="2" customWidth="1"/>
    <col min="7694" max="7694" width="9.85546875" style="2" customWidth="1"/>
    <col min="7695" max="7935" width="9" style="2"/>
    <col min="7936" max="7936" width="19.85546875" style="2" bestFit="1" customWidth="1"/>
    <col min="7937" max="7937" width="13.42578125" style="2" bestFit="1" customWidth="1"/>
    <col min="7938" max="7938" width="14.85546875" style="2" bestFit="1" customWidth="1"/>
    <col min="7939" max="7939" width="22" style="2" customWidth="1"/>
    <col min="7940" max="7940" width="7.42578125" style="2" bestFit="1" customWidth="1"/>
    <col min="7941" max="7941" width="11.28515625" style="2" bestFit="1" customWidth="1"/>
    <col min="7942" max="7942" width="7.42578125" style="2" bestFit="1" customWidth="1"/>
    <col min="7943" max="7943" width="14.28515625" style="2" bestFit="1" customWidth="1"/>
    <col min="7944" max="7944" width="12" style="2" customWidth="1"/>
    <col min="7945" max="7945" width="0" style="2" hidden="1" customWidth="1"/>
    <col min="7946" max="7946" width="10.85546875" style="2" customWidth="1"/>
    <col min="7947" max="7947" width="10.28515625" style="2" customWidth="1"/>
    <col min="7948" max="7948" width="10.42578125" style="2" bestFit="1" customWidth="1"/>
    <col min="7949" max="7949" width="21.42578125" style="2" customWidth="1"/>
    <col min="7950" max="7950" width="9.85546875" style="2" customWidth="1"/>
    <col min="7951" max="8191" width="9" style="2"/>
    <col min="8192" max="8192" width="19.85546875" style="2" bestFit="1" customWidth="1"/>
    <col min="8193" max="8193" width="13.42578125" style="2" bestFit="1" customWidth="1"/>
    <col min="8194" max="8194" width="14.85546875" style="2" bestFit="1" customWidth="1"/>
    <col min="8195" max="8195" width="22" style="2" customWidth="1"/>
    <col min="8196" max="8196" width="7.42578125" style="2" bestFit="1" customWidth="1"/>
    <col min="8197" max="8197" width="11.28515625" style="2" bestFit="1" customWidth="1"/>
    <col min="8198" max="8198" width="7.42578125" style="2" bestFit="1" customWidth="1"/>
    <col min="8199" max="8199" width="14.28515625" style="2" bestFit="1" customWidth="1"/>
    <col min="8200" max="8200" width="12" style="2" customWidth="1"/>
    <col min="8201" max="8201" width="0" style="2" hidden="1" customWidth="1"/>
    <col min="8202" max="8202" width="10.85546875" style="2" customWidth="1"/>
    <col min="8203" max="8203" width="10.28515625" style="2" customWidth="1"/>
    <col min="8204" max="8204" width="10.42578125" style="2" bestFit="1" customWidth="1"/>
    <col min="8205" max="8205" width="21.42578125" style="2" customWidth="1"/>
    <col min="8206" max="8206" width="9.85546875" style="2" customWidth="1"/>
    <col min="8207" max="8447" width="9" style="2"/>
    <col min="8448" max="8448" width="19.85546875" style="2" bestFit="1" customWidth="1"/>
    <col min="8449" max="8449" width="13.42578125" style="2" bestFit="1" customWidth="1"/>
    <col min="8450" max="8450" width="14.85546875" style="2" bestFit="1" customWidth="1"/>
    <col min="8451" max="8451" width="22" style="2" customWidth="1"/>
    <col min="8452" max="8452" width="7.42578125" style="2" bestFit="1" customWidth="1"/>
    <col min="8453" max="8453" width="11.28515625" style="2" bestFit="1" customWidth="1"/>
    <col min="8454" max="8454" width="7.42578125" style="2" bestFit="1" customWidth="1"/>
    <col min="8455" max="8455" width="14.28515625" style="2" bestFit="1" customWidth="1"/>
    <col min="8456" max="8456" width="12" style="2" customWidth="1"/>
    <col min="8457" max="8457" width="0" style="2" hidden="1" customWidth="1"/>
    <col min="8458" max="8458" width="10.85546875" style="2" customWidth="1"/>
    <col min="8459" max="8459" width="10.28515625" style="2" customWidth="1"/>
    <col min="8460" max="8460" width="10.42578125" style="2" bestFit="1" customWidth="1"/>
    <col min="8461" max="8461" width="21.42578125" style="2" customWidth="1"/>
    <col min="8462" max="8462" width="9.85546875" style="2" customWidth="1"/>
    <col min="8463" max="8703" width="9" style="2"/>
    <col min="8704" max="8704" width="19.85546875" style="2" bestFit="1" customWidth="1"/>
    <col min="8705" max="8705" width="13.42578125" style="2" bestFit="1" customWidth="1"/>
    <col min="8706" max="8706" width="14.85546875" style="2" bestFit="1" customWidth="1"/>
    <col min="8707" max="8707" width="22" style="2" customWidth="1"/>
    <col min="8708" max="8708" width="7.42578125" style="2" bestFit="1" customWidth="1"/>
    <col min="8709" max="8709" width="11.28515625" style="2" bestFit="1" customWidth="1"/>
    <col min="8710" max="8710" width="7.42578125" style="2" bestFit="1" customWidth="1"/>
    <col min="8711" max="8711" width="14.28515625" style="2" bestFit="1" customWidth="1"/>
    <col min="8712" max="8712" width="12" style="2" customWidth="1"/>
    <col min="8713" max="8713" width="0" style="2" hidden="1" customWidth="1"/>
    <col min="8714" max="8714" width="10.85546875" style="2" customWidth="1"/>
    <col min="8715" max="8715" width="10.28515625" style="2" customWidth="1"/>
    <col min="8716" max="8716" width="10.42578125" style="2" bestFit="1" customWidth="1"/>
    <col min="8717" max="8717" width="21.42578125" style="2" customWidth="1"/>
    <col min="8718" max="8718" width="9.85546875" style="2" customWidth="1"/>
    <col min="8719" max="8959" width="9" style="2"/>
    <col min="8960" max="8960" width="19.85546875" style="2" bestFit="1" customWidth="1"/>
    <col min="8961" max="8961" width="13.42578125" style="2" bestFit="1" customWidth="1"/>
    <col min="8962" max="8962" width="14.85546875" style="2" bestFit="1" customWidth="1"/>
    <col min="8963" max="8963" width="22" style="2" customWidth="1"/>
    <col min="8964" max="8964" width="7.42578125" style="2" bestFit="1" customWidth="1"/>
    <col min="8965" max="8965" width="11.28515625" style="2" bestFit="1" customWidth="1"/>
    <col min="8966" max="8966" width="7.42578125" style="2" bestFit="1" customWidth="1"/>
    <col min="8967" max="8967" width="14.28515625" style="2" bestFit="1" customWidth="1"/>
    <col min="8968" max="8968" width="12" style="2" customWidth="1"/>
    <col min="8969" max="8969" width="0" style="2" hidden="1" customWidth="1"/>
    <col min="8970" max="8970" width="10.85546875" style="2" customWidth="1"/>
    <col min="8971" max="8971" width="10.28515625" style="2" customWidth="1"/>
    <col min="8972" max="8972" width="10.42578125" style="2" bestFit="1" customWidth="1"/>
    <col min="8973" max="8973" width="21.42578125" style="2" customWidth="1"/>
    <col min="8974" max="8974" width="9.85546875" style="2" customWidth="1"/>
    <col min="8975" max="9215" width="9" style="2"/>
    <col min="9216" max="9216" width="19.85546875" style="2" bestFit="1" customWidth="1"/>
    <col min="9217" max="9217" width="13.42578125" style="2" bestFit="1" customWidth="1"/>
    <col min="9218" max="9218" width="14.85546875" style="2" bestFit="1" customWidth="1"/>
    <col min="9219" max="9219" width="22" style="2" customWidth="1"/>
    <col min="9220" max="9220" width="7.42578125" style="2" bestFit="1" customWidth="1"/>
    <col min="9221" max="9221" width="11.28515625" style="2" bestFit="1" customWidth="1"/>
    <col min="9222" max="9222" width="7.42578125" style="2" bestFit="1" customWidth="1"/>
    <col min="9223" max="9223" width="14.28515625" style="2" bestFit="1" customWidth="1"/>
    <col min="9224" max="9224" width="12" style="2" customWidth="1"/>
    <col min="9225" max="9225" width="0" style="2" hidden="1" customWidth="1"/>
    <col min="9226" max="9226" width="10.85546875" style="2" customWidth="1"/>
    <col min="9227" max="9227" width="10.28515625" style="2" customWidth="1"/>
    <col min="9228" max="9228" width="10.42578125" style="2" bestFit="1" customWidth="1"/>
    <col min="9229" max="9229" width="21.42578125" style="2" customWidth="1"/>
    <col min="9230" max="9230" width="9.85546875" style="2" customWidth="1"/>
    <col min="9231" max="9471" width="9" style="2"/>
    <col min="9472" max="9472" width="19.85546875" style="2" bestFit="1" customWidth="1"/>
    <col min="9473" max="9473" width="13.42578125" style="2" bestFit="1" customWidth="1"/>
    <col min="9474" max="9474" width="14.85546875" style="2" bestFit="1" customWidth="1"/>
    <col min="9475" max="9475" width="22" style="2" customWidth="1"/>
    <col min="9476" max="9476" width="7.42578125" style="2" bestFit="1" customWidth="1"/>
    <col min="9477" max="9477" width="11.28515625" style="2" bestFit="1" customWidth="1"/>
    <col min="9478" max="9478" width="7.42578125" style="2" bestFit="1" customWidth="1"/>
    <col min="9479" max="9479" width="14.28515625" style="2" bestFit="1" customWidth="1"/>
    <col min="9480" max="9480" width="12" style="2" customWidth="1"/>
    <col min="9481" max="9481" width="0" style="2" hidden="1" customWidth="1"/>
    <col min="9482" max="9482" width="10.85546875" style="2" customWidth="1"/>
    <col min="9483" max="9483" width="10.28515625" style="2" customWidth="1"/>
    <col min="9484" max="9484" width="10.42578125" style="2" bestFit="1" customWidth="1"/>
    <col min="9485" max="9485" width="21.42578125" style="2" customWidth="1"/>
    <col min="9486" max="9486" width="9.85546875" style="2" customWidth="1"/>
    <col min="9487" max="9727" width="9" style="2"/>
    <col min="9728" max="9728" width="19.85546875" style="2" bestFit="1" customWidth="1"/>
    <col min="9729" max="9729" width="13.42578125" style="2" bestFit="1" customWidth="1"/>
    <col min="9730" max="9730" width="14.85546875" style="2" bestFit="1" customWidth="1"/>
    <col min="9731" max="9731" width="22" style="2" customWidth="1"/>
    <col min="9732" max="9732" width="7.42578125" style="2" bestFit="1" customWidth="1"/>
    <col min="9733" max="9733" width="11.28515625" style="2" bestFit="1" customWidth="1"/>
    <col min="9734" max="9734" width="7.42578125" style="2" bestFit="1" customWidth="1"/>
    <col min="9735" max="9735" width="14.28515625" style="2" bestFit="1" customWidth="1"/>
    <col min="9736" max="9736" width="12" style="2" customWidth="1"/>
    <col min="9737" max="9737" width="0" style="2" hidden="1" customWidth="1"/>
    <col min="9738" max="9738" width="10.85546875" style="2" customWidth="1"/>
    <col min="9739" max="9739" width="10.28515625" style="2" customWidth="1"/>
    <col min="9740" max="9740" width="10.42578125" style="2" bestFit="1" customWidth="1"/>
    <col min="9741" max="9741" width="21.42578125" style="2" customWidth="1"/>
    <col min="9742" max="9742" width="9.85546875" style="2" customWidth="1"/>
    <col min="9743" max="9983" width="9" style="2"/>
    <col min="9984" max="9984" width="19.85546875" style="2" bestFit="1" customWidth="1"/>
    <col min="9985" max="9985" width="13.42578125" style="2" bestFit="1" customWidth="1"/>
    <col min="9986" max="9986" width="14.85546875" style="2" bestFit="1" customWidth="1"/>
    <col min="9987" max="9987" width="22" style="2" customWidth="1"/>
    <col min="9988" max="9988" width="7.42578125" style="2" bestFit="1" customWidth="1"/>
    <col min="9989" max="9989" width="11.28515625" style="2" bestFit="1" customWidth="1"/>
    <col min="9990" max="9990" width="7.42578125" style="2" bestFit="1" customWidth="1"/>
    <col min="9991" max="9991" width="14.28515625" style="2" bestFit="1" customWidth="1"/>
    <col min="9992" max="9992" width="12" style="2" customWidth="1"/>
    <col min="9993" max="9993" width="0" style="2" hidden="1" customWidth="1"/>
    <col min="9994" max="9994" width="10.85546875" style="2" customWidth="1"/>
    <col min="9995" max="9995" width="10.28515625" style="2" customWidth="1"/>
    <col min="9996" max="9996" width="10.42578125" style="2" bestFit="1" customWidth="1"/>
    <col min="9997" max="9997" width="21.42578125" style="2" customWidth="1"/>
    <col min="9998" max="9998" width="9.85546875" style="2" customWidth="1"/>
    <col min="9999" max="10239" width="9" style="2"/>
    <col min="10240" max="10240" width="19.85546875" style="2" bestFit="1" customWidth="1"/>
    <col min="10241" max="10241" width="13.42578125" style="2" bestFit="1" customWidth="1"/>
    <col min="10242" max="10242" width="14.85546875" style="2" bestFit="1" customWidth="1"/>
    <col min="10243" max="10243" width="22" style="2" customWidth="1"/>
    <col min="10244" max="10244" width="7.42578125" style="2" bestFit="1" customWidth="1"/>
    <col min="10245" max="10245" width="11.28515625" style="2" bestFit="1" customWidth="1"/>
    <col min="10246" max="10246" width="7.42578125" style="2" bestFit="1" customWidth="1"/>
    <col min="10247" max="10247" width="14.28515625" style="2" bestFit="1" customWidth="1"/>
    <col min="10248" max="10248" width="12" style="2" customWidth="1"/>
    <col min="10249" max="10249" width="0" style="2" hidden="1" customWidth="1"/>
    <col min="10250" max="10250" width="10.85546875" style="2" customWidth="1"/>
    <col min="10251" max="10251" width="10.28515625" style="2" customWidth="1"/>
    <col min="10252" max="10252" width="10.42578125" style="2" bestFit="1" customWidth="1"/>
    <col min="10253" max="10253" width="21.42578125" style="2" customWidth="1"/>
    <col min="10254" max="10254" width="9.85546875" style="2" customWidth="1"/>
    <col min="10255" max="10495" width="9" style="2"/>
    <col min="10496" max="10496" width="19.85546875" style="2" bestFit="1" customWidth="1"/>
    <col min="10497" max="10497" width="13.42578125" style="2" bestFit="1" customWidth="1"/>
    <col min="10498" max="10498" width="14.85546875" style="2" bestFit="1" customWidth="1"/>
    <col min="10499" max="10499" width="22" style="2" customWidth="1"/>
    <col min="10500" max="10500" width="7.42578125" style="2" bestFit="1" customWidth="1"/>
    <col min="10501" max="10501" width="11.28515625" style="2" bestFit="1" customWidth="1"/>
    <col min="10502" max="10502" width="7.42578125" style="2" bestFit="1" customWidth="1"/>
    <col min="10503" max="10503" width="14.28515625" style="2" bestFit="1" customWidth="1"/>
    <col min="10504" max="10504" width="12" style="2" customWidth="1"/>
    <col min="10505" max="10505" width="0" style="2" hidden="1" customWidth="1"/>
    <col min="10506" max="10506" width="10.85546875" style="2" customWidth="1"/>
    <col min="10507" max="10507" width="10.28515625" style="2" customWidth="1"/>
    <col min="10508" max="10508" width="10.42578125" style="2" bestFit="1" customWidth="1"/>
    <col min="10509" max="10509" width="21.42578125" style="2" customWidth="1"/>
    <col min="10510" max="10510" width="9.85546875" style="2" customWidth="1"/>
    <col min="10511" max="10751" width="9" style="2"/>
    <col min="10752" max="10752" width="19.85546875" style="2" bestFit="1" customWidth="1"/>
    <col min="10753" max="10753" width="13.42578125" style="2" bestFit="1" customWidth="1"/>
    <col min="10754" max="10754" width="14.85546875" style="2" bestFit="1" customWidth="1"/>
    <col min="10755" max="10755" width="22" style="2" customWidth="1"/>
    <col min="10756" max="10756" width="7.42578125" style="2" bestFit="1" customWidth="1"/>
    <col min="10757" max="10757" width="11.28515625" style="2" bestFit="1" customWidth="1"/>
    <col min="10758" max="10758" width="7.42578125" style="2" bestFit="1" customWidth="1"/>
    <col min="10759" max="10759" width="14.28515625" style="2" bestFit="1" customWidth="1"/>
    <col min="10760" max="10760" width="12" style="2" customWidth="1"/>
    <col min="10761" max="10761" width="0" style="2" hidden="1" customWidth="1"/>
    <col min="10762" max="10762" width="10.85546875" style="2" customWidth="1"/>
    <col min="10763" max="10763" width="10.28515625" style="2" customWidth="1"/>
    <col min="10764" max="10764" width="10.42578125" style="2" bestFit="1" customWidth="1"/>
    <col min="10765" max="10765" width="21.42578125" style="2" customWidth="1"/>
    <col min="10766" max="10766" width="9.85546875" style="2" customWidth="1"/>
    <col min="10767" max="11007" width="9" style="2"/>
    <col min="11008" max="11008" width="19.85546875" style="2" bestFit="1" customWidth="1"/>
    <col min="11009" max="11009" width="13.42578125" style="2" bestFit="1" customWidth="1"/>
    <col min="11010" max="11010" width="14.85546875" style="2" bestFit="1" customWidth="1"/>
    <col min="11011" max="11011" width="22" style="2" customWidth="1"/>
    <col min="11012" max="11012" width="7.42578125" style="2" bestFit="1" customWidth="1"/>
    <col min="11013" max="11013" width="11.28515625" style="2" bestFit="1" customWidth="1"/>
    <col min="11014" max="11014" width="7.42578125" style="2" bestFit="1" customWidth="1"/>
    <col min="11015" max="11015" width="14.28515625" style="2" bestFit="1" customWidth="1"/>
    <col min="11016" max="11016" width="12" style="2" customWidth="1"/>
    <col min="11017" max="11017" width="0" style="2" hidden="1" customWidth="1"/>
    <col min="11018" max="11018" width="10.85546875" style="2" customWidth="1"/>
    <col min="11019" max="11019" width="10.28515625" style="2" customWidth="1"/>
    <col min="11020" max="11020" width="10.42578125" style="2" bestFit="1" customWidth="1"/>
    <col min="11021" max="11021" width="21.42578125" style="2" customWidth="1"/>
    <col min="11022" max="11022" width="9.85546875" style="2" customWidth="1"/>
    <col min="11023" max="11263" width="9" style="2"/>
    <col min="11264" max="11264" width="19.85546875" style="2" bestFit="1" customWidth="1"/>
    <col min="11265" max="11265" width="13.42578125" style="2" bestFit="1" customWidth="1"/>
    <col min="11266" max="11266" width="14.85546875" style="2" bestFit="1" customWidth="1"/>
    <col min="11267" max="11267" width="22" style="2" customWidth="1"/>
    <col min="11268" max="11268" width="7.42578125" style="2" bestFit="1" customWidth="1"/>
    <col min="11269" max="11269" width="11.28515625" style="2" bestFit="1" customWidth="1"/>
    <col min="11270" max="11270" width="7.42578125" style="2" bestFit="1" customWidth="1"/>
    <col min="11271" max="11271" width="14.28515625" style="2" bestFit="1" customWidth="1"/>
    <col min="11272" max="11272" width="12" style="2" customWidth="1"/>
    <col min="11273" max="11273" width="0" style="2" hidden="1" customWidth="1"/>
    <col min="11274" max="11274" width="10.85546875" style="2" customWidth="1"/>
    <col min="11275" max="11275" width="10.28515625" style="2" customWidth="1"/>
    <col min="11276" max="11276" width="10.42578125" style="2" bestFit="1" customWidth="1"/>
    <col min="11277" max="11277" width="21.42578125" style="2" customWidth="1"/>
    <col min="11278" max="11278" width="9.85546875" style="2" customWidth="1"/>
    <col min="11279" max="11519" width="9" style="2"/>
    <col min="11520" max="11520" width="19.85546875" style="2" bestFit="1" customWidth="1"/>
    <col min="11521" max="11521" width="13.42578125" style="2" bestFit="1" customWidth="1"/>
    <col min="11522" max="11522" width="14.85546875" style="2" bestFit="1" customWidth="1"/>
    <col min="11523" max="11523" width="22" style="2" customWidth="1"/>
    <col min="11524" max="11524" width="7.42578125" style="2" bestFit="1" customWidth="1"/>
    <col min="11525" max="11525" width="11.28515625" style="2" bestFit="1" customWidth="1"/>
    <col min="11526" max="11526" width="7.42578125" style="2" bestFit="1" customWidth="1"/>
    <col min="11527" max="11527" width="14.28515625" style="2" bestFit="1" customWidth="1"/>
    <col min="11528" max="11528" width="12" style="2" customWidth="1"/>
    <col min="11529" max="11529" width="0" style="2" hidden="1" customWidth="1"/>
    <col min="11530" max="11530" width="10.85546875" style="2" customWidth="1"/>
    <col min="11531" max="11531" width="10.28515625" style="2" customWidth="1"/>
    <col min="11532" max="11532" width="10.42578125" style="2" bestFit="1" customWidth="1"/>
    <col min="11533" max="11533" width="21.42578125" style="2" customWidth="1"/>
    <col min="11534" max="11534" width="9.85546875" style="2" customWidth="1"/>
    <col min="11535" max="11775" width="9" style="2"/>
    <col min="11776" max="11776" width="19.85546875" style="2" bestFit="1" customWidth="1"/>
    <col min="11777" max="11777" width="13.42578125" style="2" bestFit="1" customWidth="1"/>
    <col min="11778" max="11778" width="14.85546875" style="2" bestFit="1" customWidth="1"/>
    <col min="11779" max="11779" width="22" style="2" customWidth="1"/>
    <col min="11780" max="11780" width="7.42578125" style="2" bestFit="1" customWidth="1"/>
    <col min="11781" max="11781" width="11.28515625" style="2" bestFit="1" customWidth="1"/>
    <col min="11782" max="11782" width="7.42578125" style="2" bestFit="1" customWidth="1"/>
    <col min="11783" max="11783" width="14.28515625" style="2" bestFit="1" customWidth="1"/>
    <col min="11784" max="11784" width="12" style="2" customWidth="1"/>
    <col min="11785" max="11785" width="0" style="2" hidden="1" customWidth="1"/>
    <col min="11786" max="11786" width="10.85546875" style="2" customWidth="1"/>
    <col min="11787" max="11787" width="10.28515625" style="2" customWidth="1"/>
    <col min="11788" max="11788" width="10.42578125" style="2" bestFit="1" customWidth="1"/>
    <col min="11789" max="11789" width="21.42578125" style="2" customWidth="1"/>
    <col min="11790" max="11790" width="9.85546875" style="2" customWidth="1"/>
    <col min="11791" max="12031" width="9" style="2"/>
    <col min="12032" max="12032" width="19.85546875" style="2" bestFit="1" customWidth="1"/>
    <col min="12033" max="12033" width="13.42578125" style="2" bestFit="1" customWidth="1"/>
    <col min="12034" max="12034" width="14.85546875" style="2" bestFit="1" customWidth="1"/>
    <col min="12035" max="12035" width="22" style="2" customWidth="1"/>
    <col min="12036" max="12036" width="7.42578125" style="2" bestFit="1" customWidth="1"/>
    <col min="12037" max="12037" width="11.28515625" style="2" bestFit="1" customWidth="1"/>
    <col min="12038" max="12038" width="7.42578125" style="2" bestFit="1" customWidth="1"/>
    <col min="12039" max="12039" width="14.28515625" style="2" bestFit="1" customWidth="1"/>
    <col min="12040" max="12040" width="12" style="2" customWidth="1"/>
    <col min="12041" max="12041" width="0" style="2" hidden="1" customWidth="1"/>
    <col min="12042" max="12042" width="10.85546875" style="2" customWidth="1"/>
    <col min="12043" max="12043" width="10.28515625" style="2" customWidth="1"/>
    <col min="12044" max="12044" width="10.42578125" style="2" bestFit="1" customWidth="1"/>
    <col min="12045" max="12045" width="21.42578125" style="2" customWidth="1"/>
    <col min="12046" max="12046" width="9.85546875" style="2" customWidth="1"/>
    <col min="12047" max="12287" width="9" style="2"/>
    <col min="12288" max="12288" width="19.85546875" style="2" bestFit="1" customWidth="1"/>
    <col min="12289" max="12289" width="13.42578125" style="2" bestFit="1" customWidth="1"/>
    <col min="12290" max="12290" width="14.85546875" style="2" bestFit="1" customWidth="1"/>
    <col min="12291" max="12291" width="22" style="2" customWidth="1"/>
    <col min="12292" max="12292" width="7.42578125" style="2" bestFit="1" customWidth="1"/>
    <col min="12293" max="12293" width="11.28515625" style="2" bestFit="1" customWidth="1"/>
    <col min="12294" max="12294" width="7.42578125" style="2" bestFit="1" customWidth="1"/>
    <col min="12295" max="12295" width="14.28515625" style="2" bestFit="1" customWidth="1"/>
    <col min="12296" max="12296" width="12" style="2" customWidth="1"/>
    <col min="12297" max="12297" width="0" style="2" hidden="1" customWidth="1"/>
    <col min="12298" max="12298" width="10.85546875" style="2" customWidth="1"/>
    <col min="12299" max="12299" width="10.28515625" style="2" customWidth="1"/>
    <col min="12300" max="12300" width="10.42578125" style="2" bestFit="1" customWidth="1"/>
    <col min="12301" max="12301" width="21.42578125" style="2" customWidth="1"/>
    <col min="12302" max="12302" width="9.85546875" style="2" customWidth="1"/>
    <col min="12303" max="12543" width="9" style="2"/>
    <col min="12544" max="12544" width="19.85546875" style="2" bestFit="1" customWidth="1"/>
    <col min="12545" max="12545" width="13.42578125" style="2" bestFit="1" customWidth="1"/>
    <col min="12546" max="12546" width="14.85546875" style="2" bestFit="1" customWidth="1"/>
    <col min="12547" max="12547" width="22" style="2" customWidth="1"/>
    <col min="12548" max="12548" width="7.42578125" style="2" bestFit="1" customWidth="1"/>
    <col min="12549" max="12549" width="11.28515625" style="2" bestFit="1" customWidth="1"/>
    <col min="12550" max="12550" width="7.42578125" style="2" bestFit="1" customWidth="1"/>
    <col min="12551" max="12551" width="14.28515625" style="2" bestFit="1" customWidth="1"/>
    <col min="12552" max="12552" width="12" style="2" customWidth="1"/>
    <col min="12553" max="12553" width="0" style="2" hidden="1" customWidth="1"/>
    <col min="12554" max="12554" width="10.85546875" style="2" customWidth="1"/>
    <col min="12555" max="12555" width="10.28515625" style="2" customWidth="1"/>
    <col min="12556" max="12556" width="10.42578125" style="2" bestFit="1" customWidth="1"/>
    <col min="12557" max="12557" width="21.42578125" style="2" customWidth="1"/>
    <col min="12558" max="12558" width="9.85546875" style="2" customWidth="1"/>
    <col min="12559" max="12799" width="9" style="2"/>
    <col min="12800" max="12800" width="19.85546875" style="2" bestFit="1" customWidth="1"/>
    <col min="12801" max="12801" width="13.42578125" style="2" bestFit="1" customWidth="1"/>
    <col min="12802" max="12802" width="14.85546875" style="2" bestFit="1" customWidth="1"/>
    <col min="12803" max="12803" width="22" style="2" customWidth="1"/>
    <col min="12804" max="12804" width="7.42578125" style="2" bestFit="1" customWidth="1"/>
    <col min="12805" max="12805" width="11.28515625" style="2" bestFit="1" customWidth="1"/>
    <col min="12806" max="12806" width="7.42578125" style="2" bestFit="1" customWidth="1"/>
    <col min="12807" max="12807" width="14.28515625" style="2" bestFit="1" customWidth="1"/>
    <col min="12808" max="12808" width="12" style="2" customWidth="1"/>
    <col min="12809" max="12809" width="0" style="2" hidden="1" customWidth="1"/>
    <col min="12810" max="12810" width="10.85546875" style="2" customWidth="1"/>
    <col min="12811" max="12811" width="10.28515625" style="2" customWidth="1"/>
    <col min="12812" max="12812" width="10.42578125" style="2" bestFit="1" customWidth="1"/>
    <col min="12813" max="12813" width="21.42578125" style="2" customWidth="1"/>
    <col min="12814" max="12814" width="9.85546875" style="2" customWidth="1"/>
    <col min="12815" max="13055" width="9" style="2"/>
    <col min="13056" max="13056" width="19.85546875" style="2" bestFit="1" customWidth="1"/>
    <col min="13057" max="13057" width="13.42578125" style="2" bestFit="1" customWidth="1"/>
    <col min="13058" max="13058" width="14.85546875" style="2" bestFit="1" customWidth="1"/>
    <col min="13059" max="13059" width="22" style="2" customWidth="1"/>
    <col min="13060" max="13060" width="7.42578125" style="2" bestFit="1" customWidth="1"/>
    <col min="13061" max="13061" width="11.28515625" style="2" bestFit="1" customWidth="1"/>
    <col min="13062" max="13062" width="7.42578125" style="2" bestFit="1" customWidth="1"/>
    <col min="13063" max="13063" width="14.28515625" style="2" bestFit="1" customWidth="1"/>
    <col min="13064" max="13064" width="12" style="2" customWidth="1"/>
    <col min="13065" max="13065" width="0" style="2" hidden="1" customWidth="1"/>
    <col min="13066" max="13066" width="10.85546875" style="2" customWidth="1"/>
    <col min="13067" max="13067" width="10.28515625" style="2" customWidth="1"/>
    <col min="13068" max="13068" width="10.42578125" style="2" bestFit="1" customWidth="1"/>
    <col min="13069" max="13069" width="21.42578125" style="2" customWidth="1"/>
    <col min="13070" max="13070" width="9.85546875" style="2" customWidth="1"/>
    <col min="13071" max="13311" width="9" style="2"/>
    <col min="13312" max="13312" width="19.85546875" style="2" bestFit="1" customWidth="1"/>
    <col min="13313" max="13313" width="13.42578125" style="2" bestFit="1" customWidth="1"/>
    <col min="13314" max="13314" width="14.85546875" style="2" bestFit="1" customWidth="1"/>
    <col min="13315" max="13315" width="22" style="2" customWidth="1"/>
    <col min="13316" max="13316" width="7.42578125" style="2" bestFit="1" customWidth="1"/>
    <col min="13317" max="13317" width="11.28515625" style="2" bestFit="1" customWidth="1"/>
    <col min="13318" max="13318" width="7.42578125" style="2" bestFit="1" customWidth="1"/>
    <col min="13319" max="13319" width="14.28515625" style="2" bestFit="1" customWidth="1"/>
    <col min="13320" max="13320" width="12" style="2" customWidth="1"/>
    <col min="13321" max="13321" width="0" style="2" hidden="1" customWidth="1"/>
    <col min="13322" max="13322" width="10.85546875" style="2" customWidth="1"/>
    <col min="13323" max="13323" width="10.28515625" style="2" customWidth="1"/>
    <col min="13324" max="13324" width="10.42578125" style="2" bestFit="1" customWidth="1"/>
    <col min="13325" max="13325" width="21.42578125" style="2" customWidth="1"/>
    <col min="13326" max="13326" width="9.85546875" style="2" customWidth="1"/>
    <col min="13327" max="13567" width="9" style="2"/>
    <col min="13568" max="13568" width="19.85546875" style="2" bestFit="1" customWidth="1"/>
    <col min="13569" max="13569" width="13.42578125" style="2" bestFit="1" customWidth="1"/>
    <col min="13570" max="13570" width="14.85546875" style="2" bestFit="1" customWidth="1"/>
    <col min="13571" max="13571" width="22" style="2" customWidth="1"/>
    <col min="13572" max="13572" width="7.42578125" style="2" bestFit="1" customWidth="1"/>
    <col min="13573" max="13573" width="11.28515625" style="2" bestFit="1" customWidth="1"/>
    <col min="13574" max="13574" width="7.42578125" style="2" bestFit="1" customWidth="1"/>
    <col min="13575" max="13575" width="14.28515625" style="2" bestFit="1" customWidth="1"/>
    <col min="13576" max="13576" width="12" style="2" customWidth="1"/>
    <col min="13577" max="13577" width="0" style="2" hidden="1" customWidth="1"/>
    <col min="13578" max="13578" width="10.85546875" style="2" customWidth="1"/>
    <col min="13579" max="13579" width="10.28515625" style="2" customWidth="1"/>
    <col min="13580" max="13580" width="10.42578125" style="2" bestFit="1" customWidth="1"/>
    <col min="13581" max="13581" width="21.42578125" style="2" customWidth="1"/>
    <col min="13582" max="13582" width="9.85546875" style="2" customWidth="1"/>
    <col min="13583" max="13823" width="9" style="2"/>
    <col min="13824" max="13824" width="19.85546875" style="2" bestFit="1" customWidth="1"/>
    <col min="13825" max="13825" width="13.42578125" style="2" bestFit="1" customWidth="1"/>
    <col min="13826" max="13826" width="14.85546875" style="2" bestFit="1" customWidth="1"/>
    <col min="13827" max="13827" width="22" style="2" customWidth="1"/>
    <col min="13828" max="13828" width="7.42578125" style="2" bestFit="1" customWidth="1"/>
    <col min="13829" max="13829" width="11.28515625" style="2" bestFit="1" customWidth="1"/>
    <col min="13830" max="13830" width="7.42578125" style="2" bestFit="1" customWidth="1"/>
    <col min="13831" max="13831" width="14.28515625" style="2" bestFit="1" customWidth="1"/>
    <col min="13832" max="13832" width="12" style="2" customWidth="1"/>
    <col min="13833" max="13833" width="0" style="2" hidden="1" customWidth="1"/>
    <col min="13834" max="13834" width="10.85546875" style="2" customWidth="1"/>
    <col min="13835" max="13835" width="10.28515625" style="2" customWidth="1"/>
    <col min="13836" max="13836" width="10.42578125" style="2" bestFit="1" customWidth="1"/>
    <col min="13837" max="13837" width="21.42578125" style="2" customWidth="1"/>
    <col min="13838" max="13838" width="9.85546875" style="2" customWidth="1"/>
    <col min="13839" max="14079" width="9" style="2"/>
    <col min="14080" max="14080" width="19.85546875" style="2" bestFit="1" customWidth="1"/>
    <col min="14081" max="14081" width="13.42578125" style="2" bestFit="1" customWidth="1"/>
    <col min="14082" max="14082" width="14.85546875" style="2" bestFit="1" customWidth="1"/>
    <col min="14083" max="14083" width="22" style="2" customWidth="1"/>
    <col min="14084" max="14084" width="7.42578125" style="2" bestFit="1" customWidth="1"/>
    <col min="14085" max="14085" width="11.28515625" style="2" bestFit="1" customWidth="1"/>
    <col min="14086" max="14086" width="7.42578125" style="2" bestFit="1" customWidth="1"/>
    <col min="14087" max="14087" width="14.28515625" style="2" bestFit="1" customWidth="1"/>
    <col min="14088" max="14088" width="12" style="2" customWidth="1"/>
    <col min="14089" max="14089" width="0" style="2" hidden="1" customWidth="1"/>
    <col min="14090" max="14090" width="10.85546875" style="2" customWidth="1"/>
    <col min="14091" max="14091" width="10.28515625" style="2" customWidth="1"/>
    <col min="14092" max="14092" width="10.42578125" style="2" bestFit="1" customWidth="1"/>
    <col min="14093" max="14093" width="21.42578125" style="2" customWidth="1"/>
    <col min="14094" max="14094" width="9.85546875" style="2" customWidth="1"/>
    <col min="14095" max="14335" width="9" style="2"/>
    <col min="14336" max="14336" width="19.85546875" style="2" bestFit="1" customWidth="1"/>
    <col min="14337" max="14337" width="13.42578125" style="2" bestFit="1" customWidth="1"/>
    <col min="14338" max="14338" width="14.85546875" style="2" bestFit="1" customWidth="1"/>
    <col min="14339" max="14339" width="22" style="2" customWidth="1"/>
    <col min="14340" max="14340" width="7.42578125" style="2" bestFit="1" customWidth="1"/>
    <col min="14341" max="14341" width="11.28515625" style="2" bestFit="1" customWidth="1"/>
    <col min="14342" max="14342" width="7.42578125" style="2" bestFit="1" customWidth="1"/>
    <col min="14343" max="14343" width="14.28515625" style="2" bestFit="1" customWidth="1"/>
    <col min="14344" max="14344" width="12" style="2" customWidth="1"/>
    <col min="14345" max="14345" width="0" style="2" hidden="1" customWidth="1"/>
    <col min="14346" max="14346" width="10.85546875" style="2" customWidth="1"/>
    <col min="14347" max="14347" width="10.28515625" style="2" customWidth="1"/>
    <col min="14348" max="14348" width="10.42578125" style="2" bestFit="1" customWidth="1"/>
    <col min="14349" max="14349" width="21.42578125" style="2" customWidth="1"/>
    <col min="14350" max="14350" width="9.85546875" style="2" customWidth="1"/>
    <col min="14351" max="14591" width="9" style="2"/>
    <col min="14592" max="14592" width="19.85546875" style="2" bestFit="1" customWidth="1"/>
    <col min="14593" max="14593" width="13.42578125" style="2" bestFit="1" customWidth="1"/>
    <col min="14594" max="14594" width="14.85546875" style="2" bestFit="1" customWidth="1"/>
    <col min="14595" max="14595" width="22" style="2" customWidth="1"/>
    <col min="14596" max="14596" width="7.42578125" style="2" bestFit="1" customWidth="1"/>
    <col min="14597" max="14597" width="11.28515625" style="2" bestFit="1" customWidth="1"/>
    <col min="14598" max="14598" width="7.42578125" style="2" bestFit="1" customWidth="1"/>
    <col min="14599" max="14599" width="14.28515625" style="2" bestFit="1" customWidth="1"/>
    <col min="14600" max="14600" width="12" style="2" customWidth="1"/>
    <col min="14601" max="14601" width="0" style="2" hidden="1" customWidth="1"/>
    <col min="14602" max="14602" width="10.85546875" style="2" customWidth="1"/>
    <col min="14603" max="14603" width="10.28515625" style="2" customWidth="1"/>
    <col min="14604" max="14604" width="10.42578125" style="2" bestFit="1" customWidth="1"/>
    <col min="14605" max="14605" width="21.42578125" style="2" customWidth="1"/>
    <col min="14606" max="14606" width="9.85546875" style="2" customWidth="1"/>
    <col min="14607" max="14847" width="9" style="2"/>
    <col min="14848" max="14848" width="19.85546875" style="2" bestFit="1" customWidth="1"/>
    <col min="14849" max="14849" width="13.42578125" style="2" bestFit="1" customWidth="1"/>
    <col min="14850" max="14850" width="14.85546875" style="2" bestFit="1" customWidth="1"/>
    <col min="14851" max="14851" width="22" style="2" customWidth="1"/>
    <col min="14852" max="14852" width="7.42578125" style="2" bestFit="1" customWidth="1"/>
    <col min="14853" max="14853" width="11.28515625" style="2" bestFit="1" customWidth="1"/>
    <col min="14854" max="14854" width="7.42578125" style="2" bestFit="1" customWidth="1"/>
    <col min="14855" max="14855" width="14.28515625" style="2" bestFit="1" customWidth="1"/>
    <col min="14856" max="14856" width="12" style="2" customWidth="1"/>
    <col min="14857" max="14857" width="0" style="2" hidden="1" customWidth="1"/>
    <col min="14858" max="14858" width="10.85546875" style="2" customWidth="1"/>
    <col min="14859" max="14859" width="10.28515625" style="2" customWidth="1"/>
    <col min="14860" max="14860" width="10.42578125" style="2" bestFit="1" customWidth="1"/>
    <col min="14861" max="14861" width="21.42578125" style="2" customWidth="1"/>
    <col min="14862" max="14862" width="9.85546875" style="2" customWidth="1"/>
    <col min="14863" max="15103" width="9" style="2"/>
    <col min="15104" max="15104" width="19.85546875" style="2" bestFit="1" customWidth="1"/>
    <col min="15105" max="15105" width="13.42578125" style="2" bestFit="1" customWidth="1"/>
    <col min="15106" max="15106" width="14.85546875" style="2" bestFit="1" customWidth="1"/>
    <col min="15107" max="15107" width="22" style="2" customWidth="1"/>
    <col min="15108" max="15108" width="7.42578125" style="2" bestFit="1" customWidth="1"/>
    <col min="15109" max="15109" width="11.28515625" style="2" bestFit="1" customWidth="1"/>
    <col min="15110" max="15110" width="7.42578125" style="2" bestFit="1" customWidth="1"/>
    <col min="15111" max="15111" width="14.28515625" style="2" bestFit="1" customWidth="1"/>
    <col min="15112" max="15112" width="12" style="2" customWidth="1"/>
    <col min="15113" max="15113" width="0" style="2" hidden="1" customWidth="1"/>
    <col min="15114" max="15114" width="10.85546875" style="2" customWidth="1"/>
    <col min="15115" max="15115" width="10.28515625" style="2" customWidth="1"/>
    <col min="15116" max="15116" width="10.42578125" style="2" bestFit="1" customWidth="1"/>
    <col min="15117" max="15117" width="21.42578125" style="2" customWidth="1"/>
    <col min="15118" max="15118" width="9.85546875" style="2" customWidth="1"/>
    <col min="15119" max="15359" width="9" style="2"/>
    <col min="15360" max="15360" width="19.85546875" style="2" bestFit="1" customWidth="1"/>
    <col min="15361" max="15361" width="13.42578125" style="2" bestFit="1" customWidth="1"/>
    <col min="15362" max="15362" width="14.85546875" style="2" bestFit="1" customWidth="1"/>
    <col min="15363" max="15363" width="22" style="2" customWidth="1"/>
    <col min="15364" max="15364" width="7.42578125" style="2" bestFit="1" customWidth="1"/>
    <col min="15365" max="15365" width="11.28515625" style="2" bestFit="1" customWidth="1"/>
    <col min="15366" max="15366" width="7.42578125" style="2" bestFit="1" customWidth="1"/>
    <col min="15367" max="15367" width="14.28515625" style="2" bestFit="1" customWidth="1"/>
    <col min="15368" max="15368" width="12" style="2" customWidth="1"/>
    <col min="15369" max="15369" width="0" style="2" hidden="1" customWidth="1"/>
    <col min="15370" max="15370" width="10.85546875" style="2" customWidth="1"/>
    <col min="15371" max="15371" width="10.28515625" style="2" customWidth="1"/>
    <col min="15372" max="15372" width="10.42578125" style="2" bestFit="1" customWidth="1"/>
    <col min="15373" max="15373" width="21.42578125" style="2" customWidth="1"/>
    <col min="15374" max="15374" width="9.85546875" style="2" customWidth="1"/>
    <col min="15375" max="15615" width="9" style="2"/>
    <col min="15616" max="15616" width="19.85546875" style="2" bestFit="1" customWidth="1"/>
    <col min="15617" max="15617" width="13.42578125" style="2" bestFit="1" customWidth="1"/>
    <col min="15618" max="15618" width="14.85546875" style="2" bestFit="1" customWidth="1"/>
    <col min="15619" max="15619" width="22" style="2" customWidth="1"/>
    <col min="15620" max="15620" width="7.42578125" style="2" bestFit="1" customWidth="1"/>
    <col min="15621" max="15621" width="11.28515625" style="2" bestFit="1" customWidth="1"/>
    <col min="15622" max="15622" width="7.42578125" style="2" bestFit="1" customWidth="1"/>
    <col min="15623" max="15623" width="14.28515625" style="2" bestFit="1" customWidth="1"/>
    <col min="15624" max="15624" width="12" style="2" customWidth="1"/>
    <col min="15625" max="15625" width="0" style="2" hidden="1" customWidth="1"/>
    <col min="15626" max="15626" width="10.85546875" style="2" customWidth="1"/>
    <col min="15627" max="15627" width="10.28515625" style="2" customWidth="1"/>
    <col min="15628" max="15628" width="10.42578125" style="2" bestFit="1" customWidth="1"/>
    <col min="15629" max="15629" width="21.42578125" style="2" customWidth="1"/>
    <col min="15630" max="15630" width="9.85546875" style="2" customWidth="1"/>
    <col min="15631" max="15871" width="9" style="2"/>
    <col min="15872" max="15872" width="19.85546875" style="2" bestFit="1" customWidth="1"/>
    <col min="15873" max="15873" width="13.42578125" style="2" bestFit="1" customWidth="1"/>
    <col min="15874" max="15874" width="14.85546875" style="2" bestFit="1" customWidth="1"/>
    <col min="15875" max="15875" width="22" style="2" customWidth="1"/>
    <col min="15876" max="15876" width="7.42578125" style="2" bestFit="1" customWidth="1"/>
    <col min="15877" max="15877" width="11.28515625" style="2" bestFit="1" customWidth="1"/>
    <col min="15878" max="15878" width="7.42578125" style="2" bestFit="1" customWidth="1"/>
    <col min="15879" max="15879" width="14.28515625" style="2" bestFit="1" customWidth="1"/>
    <col min="15880" max="15880" width="12" style="2" customWidth="1"/>
    <col min="15881" max="15881" width="0" style="2" hidden="1" customWidth="1"/>
    <col min="15882" max="15882" width="10.85546875" style="2" customWidth="1"/>
    <col min="15883" max="15883" width="10.28515625" style="2" customWidth="1"/>
    <col min="15884" max="15884" width="10.42578125" style="2" bestFit="1" customWidth="1"/>
    <col min="15885" max="15885" width="21.42578125" style="2" customWidth="1"/>
    <col min="15886" max="15886" width="9.85546875" style="2" customWidth="1"/>
    <col min="15887" max="16127" width="9" style="2"/>
    <col min="16128" max="16128" width="19.85546875" style="2" bestFit="1" customWidth="1"/>
    <col min="16129" max="16129" width="13.42578125" style="2" bestFit="1" customWidth="1"/>
    <col min="16130" max="16130" width="14.85546875" style="2" bestFit="1" customWidth="1"/>
    <col min="16131" max="16131" width="22" style="2" customWidth="1"/>
    <col min="16132" max="16132" width="7.42578125" style="2" bestFit="1" customWidth="1"/>
    <col min="16133" max="16133" width="11.28515625" style="2" bestFit="1" customWidth="1"/>
    <col min="16134" max="16134" width="7.42578125" style="2" bestFit="1" customWidth="1"/>
    <col min="16135" max="16135" width="14.28515625" style="2" bestFit="1" customWidth="1"/>
    <col min="16136" max="16136" width="12" style="2" customWidth="1"/>
    <col min="16137" max="16137" width="0" style="2" hidden="1" customWidth="1"/>
    <col min="16138" max="16138" width="10.85546875" style="2" customWidth="1"/>
    <col min="16139" max="16139" width="10.28515625" style="2" customWidth="1"/>
    <col min="16140" max="16140" width="10.42578125" style="2" bestFit="1" customWidth="1"/>
    <col min="16141" max="16141" width="21.42578125" style="2" customWidth="1"/>
    <col min="16142" max="16142" width="9.85546875" style="2" customWidth="1"/>
    <col min="16143" max="16384" width="9" style="2"/>
  </cols>
  <sheetData>
    <row r="1" spans="1:21">
      <c r="A1" s="1" t="s">
        <v>56</v>
      </c>
      <c r="H1" s="4"/>
      <c r="L1" s="3"/>
      <c r="O1" s="3"/>
      <c r="P1" s="3"/>
      <c r="Q1" s="2"/>
      <c r="R1" s="7"/>
      <c r="S1" s="5"/>
    </row>
    <row r="2" spans="1:21">
      <c r="A2" s="9" t="s">
        <v>157</v>
      </c>
      <c r="B2" s="9"/>
      <c r="C2" s="9"/>
      <c r="D2" s="9"/>
      <c r="E2" s="9"/>
      <c r="F2" s="9"/>
      <c r="G2" s="10"/>
      <c r="H2" s="11"/>
      <c r="L2" s="3"/>
      <c r="O2" s="71"/>
      <c r="P2" s="3"/>
      <c r="Q2" s="2"/>
      <c r="R2" s="7"/>
      <c r="S2" s="5"/>
    </row>
    <row r="3" spans="1:21">
      <c r="A3" s="4" t="s">
        <v>54</v>
      </c>
      <c r="B3" s="4"/>
      <c r="C3" s="4"/>
      <c r="D3" s="4"/>
      <c r="E3" s="4"/>
      <c r="F3" s="4"/>
      <c r="G3" s="6"/>
      <c r="I3" s="6"/>
      <c r="J3" s="6"/>
      <c r="K3" s="6"/>
      <c r="L3" s="6"/>
      <c r="M3" s="126"/>
      <c r="N3" s="126"/>
      <c r="O3" s="12"/>
      <c r="P3" s="6"/>
      <c r="Q3" s="2"/>
      <c r="R3" s="6"/>
      <c r="S3" s="6"/>
      <c r="T3" s="6"/>
      <c r="U3" s="4"/>
    </row>
    <row r="4" spans="1:21" s="14" customFormat="1" ht="17.25" customHeight="1">
      <c r="A4" s="175" t="s">
        <v>0</v>
      </c>
      <c r="B4" s="178" t="s">
        <v>1</v>
      </c>
      <c r="C4" s="149" t="s">
        <v>2</v>
      </c>
      <c r="D4" s="149" t="s">
        <v>3</v>
      </c>
      <c r="E4" s="165" t="s">
        <v>4</v>
      </c>
      <c r="F4" s="161" t="s">
        <v>150</v>
      </c>
      <c r="G4" s="188" t="s">
        <v>145</v>
      </c>
      <c r="H4" s="156" t="s">
        <v>5</v>
      </c>
      <c r="I4" s="157"/>
      <c r="J4" s="157"/>
      <c r="K4" s="157"/>
      <c r="L4" s="157"/>
      <c r="M4" s="158"/>
      <c r="N4" s="156" t="s">
        <v>6</v>
      </c>
      <c r="O4" s="157"/>
      <c r="P4" s="158"/>
      <c r="Q4" s="159" t="s">
        <v>7</v>
      </c>
      <c r="R4" s="160"/>
      <c r="S4" s="160"/>
      <c r="T4" s="194" t="s">
        <v>165</v>
      </c>
      <c r="U4" s="165" t="s">
        <v>133</v>
      </c>
    </row>
    <row r="5" spans="1:21" s="14" customFormat="1" ht="17.25" customHeight="1">
      <c r="A5" s="176"/>
      <c r="B5" s="178"/>
      <c r="C5" s="179"/>
      <c r="D5" s="179"/>
      <c r="E5" s="176"/>
      <c r="F5" s="186"/>
      <c r="G5" s="189"/>
      <c r="H5" s="161" t="s">
        <v>8</v>
      </c>
      <c r="I5" s="163" t="s">
        <v>9</v>
      </c>
      <c r="J5" s="165" t="s">
        <v>40</v>
      </c>
      <c r="K5" s="156" t="s">
        <v>124</v>
      </c>
      <c r="L5" s="158"/>
      <c r="M5" s="167" t="s">
        <v>11</v>
      </c>
      <c r="N5" s="143" t="s">
        <v>167</v>
      </c>
      <c r="O5" s="149" t="s">
        <v>12</v>
      </c>
      <c r="P5" s="151" t="s">
        <v>10</v>
      </c>
      <c r="Q5" s="153" t="s">
        <v>8</v>
      </c>
      <c r="R5" s="149" t="s">
        <v>13</v>
      </c>
      <c r="S5" s="171" t="s">
        <v>10</v>
      </c>
      <c r="T5" s="195"/>
      <c r="U5" s="169"/>
    </row>
    <row r="6" spans="1:21" s="14" customFormat="1">
      <c r="A6" s="177"/>
      <c r="B6" s="178"/>
      <c r="C6" s="155"/>
      <c r="D6" s="155"/>
      <c r="E6" s="177"/>
      <c r="F6" s="187"/>
      <c r="G6" s="162"/>
      <c r="H6" s="162"/>
      <c r="I6" s="164"/>
      <c r="J6" s="166"/>
      <c r="K6" s="15" t="s">
        <v>125</v>
      </c>
      <c r="L6" s="16" t="s">
        <v>35</v>
      </c>
      <c r="M6" s="168"/>
      <c r="N6" s="144" t="s">
        <v>168</v>
      </c>
      <c r="O6" s="150"/>
      <c r="P6" s="152"/>
      <c r="Q6" s="154"/>
      <c r="R6" s="155"/>
      <c r="S6" s="172"/>
      <c r="T6" s="196"/>
      <c r="U6" s="170"/>
    </row>
    <row r="7" spans="1:21" s="67" customFormat="1" ht="15">
      <c r="A7" s="122" t="s">
        <v>14</v>
      </c>
      <c r="B7" s="122" t="s">
        <v>15</v>
      </c>
      <c r="C7" s="122" t="s">
        <v>16</v>
      </c>
      <c r="D7" s="122" t="s">
        <v>17</v>
      </c>
      <c r="E7" s="123" t="s">
        <v>18</v>
      </c>
      <c r="F7" s="66" t="s">
        <v>19</v>
      </c>
      <c r="G7" s="66" t="s">
        <v>20</v>
      </c>
      <c r="H7" s="66" t="s">
        <v>21</v>
      </c>
      <c r="I7" s="66" t="s">
        <v>22</v>
      </c>
      <c r="J7" s="66" t="s">
        <v>23</v>
      </c>
      <c r="K7" s="66" t="s">
        <v>24</v>
      </c>
      <c r="L7" s="66" t="s">
        <v>146</v>
      </c>
      <c r="M7" s="127" t="s">
        <v>147</v>
      </c>
      <c r="N7" s="66" t="s">
        <v>25</v>
      </c>
      <c r="O7" s="66" t="s">
        <v>26</v>
      </c>
      <c r="P7" s="66" t="s">
        <v>27</v>
      </c>
      <c r="Q7" s="66" t="s">
        <v>28</v>
      </c>
      <c r="R7" s="66" t="s">
        <v>29</v>
      </c>
      <c r="S7" s="66" t="s">
        <v>30</v>
      </c>
      <c r="T7" s="66" t="s">
        <v>31</v>
      </c>
      <c r="U7" s="66" t="s">
        <v>169</v>
      </c>
    </row>
    <row r="8" spans="1:21" s="3" customFormat="1">
      <c r="A8" s="17">
        <f>รวม!A12</f>
        <v>0</v>
      </c>
      <c r="B8" s="17">
        <f>รวม!B12</f>
        <v>0</v>
      </c>
      <c r="C8" s="17">
        <f>รวม!C12</f>
        <v>0</v>
      </c>
      <c r="D8" s="17">
        <f>รวม!D12</f>
        <v>0</v>
      </c>
      <c r="E8" s="17">
        <f>รวม!E12</f>
        <v>0</v>
      </c>
      <c r="F8" s="17">
        <f>รวม!F12</f>
        <v>0</v>
      </c>
      <c r="G8" s="17">
        <f>รวม!G12</f>
        <v>0</v>
      </c>
      <c r="H8" s="17"/>
      <c r="I8" s="84"/>
      <c r="J8" s="18"/>
      <c r="K8" s="247"/>
      <c r="L8" s="247"/>
      <c r="M8" s="84"/>
      <c r="N8" s="84"/>
      <c r="O8" s="259"/>
      <c r="P8" s="19"/>
      <c r="Q8" s="17"/>
      <c r="R8" s="84"/>
      <c r="S8" s="267"/>
      <c r="T8" s="146" t="str">
        <f>IF(N8&lt;&gt;"",N8-M8,"")</f>
        <v/>
      </c>
      <c r="U8" s="17"/>
    </row>
    <row r="9" spans="1:21" s="3" customFormat="1">
      <c r="A9" s="20">
        <f>รวม!A13</f>
        <v>0</v>
      </c>
      <c r="B9" s="20">
        <f>รวม!B13</f>
        <v>0</v>
      </c>
      <c r="C9" s="20">
        <f>รวม!C13</f>
        <v>0</v>
      </c>
      <c r="D9" s="20">
        <f>รวม!D13</f>
        <v>0</v>
      </c>
      <c r="E9" s="20">
        <f>รวม!E13</f>
        <v>0</v>
      </c>
      <c r="F9" s="20">
        <f>รวม!F13</f>
        <v>0</v>
      </c>
      <c r="G9" s="20">
        <f>รวม!G13</f>
        <v>0</v>
      </c>
      <c r="H9" s="20"/>
      <c r="I9" s="85"/>
      <c r="J9" s="21"/>
      <c r="K9" s="248"/>
      <c r="L9" s="248"/>
      <c r="M9" s="85"/>
      <c r="N9" s="85"/>
      <c r="O9" s="260"/>
      <c r="P9" s="22"/>
      <c r="Q9" s="20"/>
      <c r="R9" s="85"/>
      <c r="S9" s="268"/>
      <c r="T9" s="129" t="str">
        <f t="shared" ref="T9:T38" si="0">IF(N9&lt;&gt;"",N9-M9,"")</f>
        <v/>
      </c>
      <c r="U9" s="20"/>
    </row>
    <row r="10" spans="1:21" s="3" customFormat="1">
      <c r="A10" s="20">
        <f>รวม!A14</f>
        <v>0</v>
      </c>
      <c r="B10" s="20">
        <f>รวม!B14</f>
        <v>0</v>
      </c>
      <c r="C10" s="20">
        <f>รวม!C14</f>
        <v>0</v>
      </c>
      <c r="D10" s="20">
        <f>รวม!D14</f>
        <v>0</v>
      </c>
      <c r="E10" s="20">
        <f>รวม!E14</f>
        <v>0</v>
      </c>
      <c r="F10" s="20">
        <f>รวม!F14</f>
        <v>0</v>
      </c>
      <c r="G10" s="20">
        <f>รวม!G14</f>
        <v>0</v>
      </c>
      <c r="H10" s="20"/>
      <c r="I10" s="85"/>
      <c r="J10" s="21"/>
      <c r="K10" s="248"/>
      <c r="L10" s="248"/>
      <c r="M10" s="85"/>
      <c r="N10" s="85"/>
      <c r="O10" s="260"/>
      <c r="P10" s="22"/>
      <c r="Q10" s="20"/>
      <c r="R10" s="85"/>
      <c r="S10" s="268"/>
      <c r="T10" s="129" t="str">
        <f t="shared" si="0"/>
        <v/>
      </c>
      <c r="U10" s="20"/>
    </row>
    <row r="11" spans="1:21" s="3" customFormat="1">
      <c r="A11" s="20">
        <f>รวม!A15</f>
        <v>0</v>
      </c>
      <c r="B11" s="20">
        <f>รวม!B15</f>
        <v>0</v>
      </c>
      <c r="C11" s="20">
        <f>รวม!C15</f>
        <v>0</v>
      </c>
      <c r="D11" s="20">
        <f>รวม!D15</f>
        <v>0</v>
      </c>
      <c r="E11" s="20">
        <f>รวม!E15</f>
        <v>0</v>
      </c>
      <c r="F11" s="20">
        <f>รวม!F15</f>
        <v>0</v>
      </c>
      <c r="G11" s="20">
        <f>รวม!G15</f>
        <v>0</v>
      </c>
      <c r="H11" s="20"/>
      <c r="I11" s="85"/>
      <c r="J11" s="21"/>
      <c r="K11" s="248"/>
      <c r="L11" s="248"/>
      <c r="M11" s="85"/>
      <c r="N11" s="85"/>
      <c r="O11" s="260"/>
      <c r="P11" s="22"/>
      <c r="Q11" s="20"/>
      <c r="R11" s="85"/>
      <c r="S11" s="268"/>
      <c r="T11" s="129" t="str">
        <f t="shared" si="0"/>
        <v/>
      </c>
      <c r="U11" s="20"/>
    </row>
    <row r="12" spans="1:21" s="3" customFormat="1">
      <c r="A12" s="20">
        <f>รวม!A16</f>
        <v>0</v>
      </c>
      <c r="B12" s="20">
        <f>รวม!B16</f>
        <v>0</v>
      </c>
      <c r="C12" s="20">
        <f>รวม!C16</f>
        <v>0</v>
      </c>
      <c r="D12" s="20">
        <f>รวม!D16</f>
        <v>0</v>
      </c>
      <c r="E12" s="20">
        <f>รวม!E16</f>
        <v>0</v>
      </c>
      <c r="F12" s="20">
        <f>รวม!F16</f>
        <v>0</v>
      </c>
      <c r="G12" s="20">
        <f>รวม!G16</f>
        <v>0</v>
      </c>
      <c r="H12" s="20"/>
      <c r="I12" s="85"/>
      <c r="J12" s="21"/>
      <c r="K12" s="248"/>
      <c r="L12" s="248"/>
      <c r="M12" s="85"/>
      <c r="N12" s="85"/>
      <c r="O12" s="260"/>
      <c r="P12" s="22"/>
      <c r="Q12" s="20"/>
      <c r="R12" s="85"/>
      <c r="S12" s="268"/>
      <c r="T12" s="129" t="str">
        <f t="shared" si="0"/>
        <v/>
      </c>
      <c r="U12" s="20"/>
    </row>
    <row r="13" spans="1:21" ht="15" customHeight="1">
      <c r="A13" s="20">
        <f>รวม!A17</f>
        <v>0</v>
      </c>
      <c r="B13" s="20">
        <f>รวม!B17</f>
        <v>0</v>
      </c>
      <c r="C13" s="20">
        <f>รวม!C17</f>
        <v>0</v>
      </c>
      <c r="D13" s="20">
        <f>รวม!D17</f>
        <v>0</v>
      </c>
      <c r="E13" s="20">
        <f>รวม!E17</f>
        <v>0</v>
      </c>
      <c r="F13" s="20">
        <f>รวม!F17</f>
        <v>0</v>
      </c>
      <c r="G13" s="20">
        <f>รวม!G17</f>
        <v>0</v>
      </c>
      <c r="H13" s="20"/>
      <c r="I13" s="85"/>
      <c r="J13" s="21"/>
      <c r="K13" s="248"/>
      <c r="L13" s="248"/>
      <c r="M13" s="85"/>
      <c r="N13" s="85"/>
      <c r="O13" s="260"/>
      <c r="P13" s="22"/>
      <c r="Q13" s="20"/>
      <c r="R13" s="85"/>
      <c r="S13" s="268"/>
      <c r="T13" s="129" t="str">
        <f t="shared" si="0"/>
        <v/>
      </c>
      <c r="U13" s="20"/>
    </row>
    <row r="14" spans="1:21">
      <c r="A14" s="20">
        <f>รวม!A18</f>
        <v>0</v>
      </c>
      <c r="B14" s="20">
        <f>รวม!B18</f>
        <v>0</v>
      </c>
      <c r="C14" s="20">
        <f>รวม!C18</f>
        <v>0</v>
      </c>
      <c r="D14" s="20">
        <f>รวม!D18</f>
        <v>0</v>
      </c>
      <c r="E14" s="20">
        <f>รวม!E18</f>
        <v>0</v>
      </c>
      <c r="F14" s="20">
        <f>รวม!F18</f>
        <v>0</v>
      </c>
      <c r="G14" s="20">
        <f>รวม!G18</f>
        <v>0</v>
      </c>
      <c r="H14" s="20"/>
      <c r="I14" s="85"/>
      <c r="J14" s="21"/>
      <c r="K14" s="248"/>
      <c r="L14" s="248"/>
      <c r="M14" s="85"/>
      <c r="N14" s="85"/>
      <c r="O14" s="260"/>
      <c r="P14" s="22"/>
      <c r="Q14" s="20"/>
      <c r="R14" s="85"/>
      <c r="S14" s="268"/>
      <c r="T14" s="129" t="str">
        <f t="shared" si="0"/>
        <v/>
      </c>
      <c r="U14" s="20"/>
    </row>
    <row r="15" spans="1:21">
      <c r="A15" s="20">
        <f>รวม!A20</f>
        <v>0</v>
      </c>
      <c r="B15" s="20">
        <f>รวม!B20</f>
        <v>0</v>
      </c>
      <c r="C15" s="20">
        <f>รวม!C20</f>
        <v>0</v>
      </c>
      <c r="D15" s="20">
        <f>รวม!D20</f>
        <v>0</v>
      </c>
      <c r="E15" s="20">
        <f>รวม!E20</f>
        <v>0</v>
      </c>
      <c r="F15" s="20">
        <f>รวม!F19</f>
        <v>0</v>
      </c>
      <c r="G15" s="20">
        <f>รวม!G20</f>
        <v>0</v>
      </c>
      <c r="H15" s="20"/>
      <c r="I15" s="85"/>
      <c r="J15" s="21"/>
      <c r="K15" s="248"/>
      <c r="L15" s="248"/>
      <c r="M15" s="85"/>
      <c r="N15" s="85"/>
      <c r="O15" s="260"/>
      <c r="P15" s="22"/>
      <c r="Q15" s="20"/>
      <c r="R15" s="85"/>
      <c r="S15" s="268"/>
      <c r="T15" s="129" t="str">
        <f t="shared" si="0"/>
        <v/>
      </c>
      <c r="U15" s="20"/>
    </row>
    <row r="16" spans="1:21">
      <c r="A16" s="20">
        <f>รวม!A21</f>
        <v>0</v>
      </c>
      <c r="B16" s="20">
        <f>รวม!B21</f>
        <v>0</v>
      </c>
      <c r="C16" s="20">
        <f>รวม!C21</f>
        <v>0</v>
      </c>
      <c r="D16" s="20">
        <f>รวม!D21</f>
        <v>0</v>
      </c>
      <c r="E16" s="20">
        <f>รวม!E21</f>
        <v>0</v>
      </c>
      <c r="F16" s="20">
        <f>รวม!F20</f>
        <v>0</v>
      </c>
      <c r="G16" s="20">
        <f>รวม!G21</f>
        <v>0</v>
      </c>
      <c r="H16" s="20"/>
      <c r="I16" s="85"/>
      <c r="J16" s="21"/>
      <c r="K16" s="248"/>
      <c r="L16" s="248"/>
      <c r="M16" s="85"/>
      <c r="N16" s="85"/>
      <c r="O16" s="260"/>
      <c r="P16" s="22"/>
      <c r="Q16" s="20"/>
      <c r="R16" s="85"/>
      <c r="S16" s="268"/>
      <c r="T16" s="129" t="str">
        <f t="shared" si="0"/>
        <v/>
      </c>
      <c r="U16" s="20"/>
    </row>
    <row r="17" spans="1:21">
      <c r="A17" s="20">
        <f>รวม!A22</f>
        <v>0</v>
      </c>
      <c r="B17" s="20">
        <f>รวม!B22</f>
        <v>0</v>
      </c>
      <c r="C17" s="20">
        <f>รวม!C22</f>
        <v>0</v>
      </c>
      <c r="D17" s="20">
        <f>รวม!D22</f>
        <v>0</v>
      </c>
      <c r="E17" s="20">
        <f>รวม!E22</f>
        <v>0</v>
      </c>
      <c r="F17" s="20">
        <f>รวม!F21</f>
        <v>0</v>
      </c>
      <c r="G17" s="20">
        <f>รวม!G22</f>
        <v>0</v>
      </c>
      <c r="H17" s="20"/>
      <c r="I17" s="85"/>
      <c r="J17" s="21"/>
      <c r="K17" s="248"/>
      <c r="L17" s="248"/>
      <c r="M17" s="85"/>
      <c r="N17" s="85"/>
      <c r="O17" s="260"/>
      <c r="P17" s="22"/>
      <c r="Q17" s="20"/>
      <c r="R17" s="85"/>
      <c r="S17" s="268"/>
      <c r="T17" s="129" t="str">
        <f t="shared" si="0"/>
        <v/>
      </c>
      <c r="U17" s="20"/>
    </row>
    <row r="18" spans="1:21">
      <c r="A18" s="20">
        <f>รวม!A23</f>
        <v>0</v>
      </c>
      <c r="B18" s="20">
        <f>รวม!B23</f>
        <v>0</v>
      </c>
      <c r="C18" s="20">
        <f>รวม!C23</f>
        <v>0</v>
      </c>
      <c r="D18" s="20">
        <f>รวม!D23</f>
        <v>0</v>
      </c>
      <c r="E18" s="20">
        <f>รวม!E23</f>
        <v>0</v>
      </c>
      <c r="F18" s="20">
        <f>รวม!F22</f>
        <v>0</v>
      </c>
      <c r="G18" s="20">
        <f>รวม!G23</f>
        <v>0</v>
      </c>
      <c r="H18" s="20"/>
      <c r="I18" s="85"/>
      <c r="J18" s="21"/>
      <c r="K18" s="248"/>
      <c r="L18" s="248"/>
      <c r="M18" s="85"/>
      <c r="N18" s="85"/>
      <c r="O18" s="260"/>
      <c r="P18" s="22"/>
      <c r="Q18" s="20"/>
      <c r="R18" s="85"/>
      <c r="S18" s="268"/>
      <c r="T18" s="129" t="str">
        <f t="shared" si="0"/>
        <v/>
      </c>
      <c r="U18" s="20"/>
    </row>
    <row r="19" spans="1:21">
      <c r="A19" s="20">
        <f>รวม!A24</f>
        <v>0</v>
      </c>
      <c r="B19" s="20">
        <f>รวม!B24</f>
        <v>0</v>
      </c>
      <c r="C19" s="20">
        <f>รวม!C24</f>
        <v>0</v>
      </c>
      <c r="D19" s="20">
        <f>รวม!D24</f>
        <v>0</v>
      </c>
      <c r="E19" s="20">
        <f>รวม!E24</f>
        <v>0</v>
      </c>
      <c r="F19" s="20">
        <f>รวม!F23</f>
        <v>0</v>
      </c>
      <c r="G19" s="20">
        <f>รวม!G24</f>
        <v>0</v>
      </c>
      <c r="H19" s="20"/>
      <c r="I19" s="85"/>
      <c r="J19" s="21"/>
      <c r="K19" s="248"/>
      <c r="L19" s="248"/>
      <c r="M19" s="85"/>
      <c r="N19" s="85"/>
      <c r="O19" s="260"/>
      <c r="P19" s="22"/>
      <c r="Q19" s="20"/>
      <c r="R19" s="85"/>
      <c r="S19" s="268"/>
      <c r="T19" s="129" t="str">
        <f t="shared" si="0"/>
        <v/>
      </c>
      <c r="U19" s="20"/>
    </row>
    <row r="20" spans="1:21">
      <c r="A20" s="20">
        <f>รวม!A25</f>
        <v>0</v>
      </c>
      <c r="B20" s="20">
        <f>รวม!B25</f>
        <v>0</v>
      </c>
      <c r="C20" s="20">
        <f>รวม!C25</f>
        <v>0</v>
      </c>
      <c r="D20" s="20">
        <f>รวม!D25</f>
        <v>0</v>
      </c>
      <c r="E20" s="20">
        <f>รวม!E25</f>
        <v>0</v>
      </c>
      <c r="F20" s="20">
        <f>รวม!F24</f>
        <v>0</v>
      </c>
      <c r="G20" s="20">
        <f>รวม!G25</f>
        <v>0</v>
      </c>
      <c r="H20" s="20"/>
      <c r="I20" s="85"/>
      <c r="J20" s="21"/>
      <c r="K20" s="248"/>
      <c r="L20" s="248"/>
      <c r="M20" s="85"/>
      <c r="N20" s="85"/>
      <c r="O20" s="260"/>
      <c r="P20" s="22"/>
      <c r="Q20" s="20"/>
      <c r="R20" s="85"/>
      <c r="S20" s="268"/>
      <c r="T20" s="129" t="str">
        <f t="shared" si="0"/>
        <v/>
      </c>
      <c r="U20" s="20"/>
    </row>
    <row r="21" spans="1:21">
      <c r="A21" s="20">
        <f>รวม!A26</f>
        <v>0</v>
      </c>
      <c r="B21" s="20">
        <f>รวม!B26</f>
        <v>0</v>
      </c>
      <c r="C21" s="20">
        <f>รวม!C26</f>
        <v>0</v>
      </c>
      <c r="D21" s="20">
        <f>รวม!D26</f>
        <v>0</v>
      </c>
      <c r="E21" s="20">
        <f>รวม!E26</f>
        <v>0</v>
      </c>
      <c r="F21" s="20">
        <f>รวม!F25</f>
        <v>0</v>
      </c>
      <c r="G21" s="20">
        <f>รวม!G26</f>
        <v>0</v>
      </c>
      <c r="H21" s="20"/>
      <c r="I21" s="85"/>
      <c r="J21" s="21"/>
      <c r="K21" s="248"/>
      <c r="L21" s="248"/>
      <c r="M21" s="85"/>
      <c r="N21" s="85"/>
      <c r="O21" s="260"/>
      <c r="P21" s="22"/>
      <c r="Q21" s="20"/>
      <c r="R21" s="85"/>
      <c r="S21" s="268"/>
      <c r="T21" s="129" t="str">
        <f t="shared" si="0"/>
        <v/>
      </c>
      <c r="U21" s="20"/>
    </row>
    <row r="22" spans="1:21">
      <c r="A22" s="20">
        <f>รวม!A27</f>
        <v>0</v>
      </c>
      <c r="B22" s="20">
        <f>รวม!B27</f>
        <v>0</v>
      </c>
      <c r="C22" s="20">
        <f>รวม!C27</f>
        <v>0</v>
      </c>
      <c r="D22" s="20">
        <f>รวม!D27</f>
        <v>0</v>
      </c>
      <c r="E22" s="20">
        <f>รวม!E27</f>
        <v>0</v>
      </c>
      <c r="F22" s="20">
        <f>รวม!F26</f>
        <v>0</v>
      </c>
      <c r="G22" s="20">
        <f>รวม!G27</f>
        <v>0</v>
      </c>
      <c r="H22" s="20"/>
      <c r="I22" s="85"/>
      <c r="J22" s="21"/>
      <c r="K22" s="248"/>
      <c r="L22" s="248"/>
      <c r="M22" s="85"/>
      <c r="N22" s="85"/>
      <c r="O22" s="260"/>
      <c r="P22" s="22"/>
      <c r="Q22" s="20"/>
      <c r="R22" s="85"/>
      <c r="S22" s="268"/>
      <c r="T22" s="129" t="str">
        <f t="shared" si="0"/>
        <v/>
      </c>
      <c r="U22" s="20"/>
    </row>
    <row r="23" spans="1:21">
      <c r="A23" s="20">
        <f>รวม!A28</f>
        <v>0</v>
      </c>
      <c r="B23" s="20">
        <f>รวม!B28</f>
        <v>0</v>
      </c>
      <c r="C23" s="20">
        <f>รวม!C28</f>
        <v>0</v>
      </c>
      <c r="D23" s="20">
        <f>รวม!D28</f>
        <v>0</v>
      </c>
      <c r="E23" s="20">
        <f>รวม!E28</f>
        <v>0</v>
      </c>
      <c r="F23" s="20">
        <f>รวม!F27</f>
        <v>0</v>
      </c>
      <c r="G23" s="20">
        <f>รวม!G28</f>
        <v>0</v>
      </c>
      <c r="H23" s="20"/>
      <c r="I23" s="85"/>
      <c r="J23" s="21"/>
      <c r="K23" s="248"/>
      <c r="L23" s="248"/>
      <c r="M23" s="85"/>
      <c r="N23" s="85"/>
      <c r="O23" s="260"/>
      <c r="P23" s="22"/>
      <c r="Q23" s="20"/>
      <c r="R23" s="85"/>
      <c r="S23" s="268"/>
      <c r="T23" s="129" t="str">
        <f t="shared" si="0"/>
        <v/>
      </c>
      <c r="U23" s="20"/>
    </row>
    <row r="24" spans="1:21">
      <c r="A24" s="20">
        <f>รวม!A29</f>
        <v>0</v>
      </c>
      <c r="B24" s="20">
        <f>รวม!B29</f>
        <v>0</v>
      </c>
      <c r="C24" s="20">
        <f>รวม!C29</f>
        <v>0</v>
      </c>
      <c r="D24" s="20">
        <f>รวม!D29</f>
        <v>0</v>
      </c>
      <c r="E24" s="20">
        <f>รวม!E29</f>
        <v>0</v>
      </c>
      <c r="F24" s="20">
        <f>รวม!F28</f>
        <v>0</v>
      </c>
      <c r="G24" s="20">
        <f>รวม!G29</f>
        <v>0</v>
      </c>
      <c r="H24" s="20"/>
      <c r="I24" s="85"/>
      <c r="J24" s="21"/>
      <c r="K24" s="248"/>
      <c r="L24" s="248"/>
      <c r="M24" s="85"/>
      <c r="N24" s="85"/>
      <c r="O24" s="260"/>
      <c r="P24" s="22"/>
      <c r="Q24" s="20"/>
      <c r="R24" s="85"/>
      <c r="S24" s="268"/>
      <c r="T24" s="129" t="str">
        <f t="shared" si="0"/>
        <v/>
      </c>
      <c r="U24" s="20"/>
    </row>
    <row r="25" spans="1:21">
      <c r="A25" s="20">
        <f>รวม!A30</f>
        <v>0</v>
      </c>
      <c r="B25" s="20">
        <f>รวม!B30</f>
        <v>0</v>
      </c>
      <c r="C25" s="20">
        <f>รวม!C30</f>
        <v>0</v>
      </c>
      <c r="D25" s="20">
        <f>รวม!D30</f>
        <v>0</v>
      </c>
      <c r="E25" s="20">
        <f>รวม!E30</f>
        <v>0</v>
      </c>
      <c r="F25" s="20">
        <f>รวม!F29</f>
        <v>0</v>
      </c>
      <c r="G25" s="20">
        <f>รวม!G30</f>
        <v>0</v>
      </c>
      <c r="H25" s="20"/>
      <c r="I25" s="85"/>
      <c r="J25" s="21"/>
      <c r="K25" s="248"/>
      <c r="L25" s="248"/>
      <c r="M25" s="85"/>
      <c r="N25" s="85"/>
      <c r="O25" s="260"/>
      <c r="P25" s="22"/>
      <c r="Q25" s="20"/>
      <c r="R25" s="85"/>
      <c r="S25" s="268"/>
      <c r="T25" s="129" t="str">
        <f t="shared" si="0"/>
        <v/>
      </c>
      <c r="U25" s="20"/>
    </row>
    <row r="26" spans="1:21">
      <c r="A26" s="20">
        <f>รวม!A31</f>
        <v>0</v>
      </c>
      <c r="B26" s="20">
        <f>รวม!B31</f>
        <v>0</v>
      </c>
      <c r="C26" s="20">
        <f>รวม!C31</f>
        <v>0</v>
      </c>
      <c r="D26" s="20">
        <f>รวม!D31</f>
        <v>0</v>
      </c>
      <c r="E26" s="20">
        <f>รวม!E31</f>
        <v>0</v>
      </c>
      <c r="F26" s="20">
        <f>รวม!F30</f>
        <v>0</v>
      </c>
      <c r="G26" s="20">
        <f>รวม!G31</f>
        <v>0</v>
      </c>
      <c r="H26" s="20"/>
      <c r="I26" s="85"/>
      <c r="J26" s="21"/>
      <c r="K26" s="248"/>
      <c r="L26" s="248"/>
      <c r="M26" s="85"/>
      <c r="N26" s="85"/>
      <c r="O26" s="260"/>
      <c r="P26" s="22"/>
      <c r="Q26" s="20"/>
      <c r="R26" s="85"/>
      <c r="S26" s="268"/>
      <c r="T26" s="129" t="str">
        <f t="shared" si="0"/>
        <v/>
      </c>
      <c r="U26" s="20"/>
    </row>
    <row r="27" spans="1:21">
      <c r="A27" s="20">
        <f>รวม!A32</f>
        <v>0</v>
      </c>
      <c r="B27" s="20">
        <f>รวม!B32</f>
        <v>0</v>
      </c>
      <c r="C27" s="20">
        <f>รวม!C32</f>
        <v>0</v>
      </c>
      <c r="D27" s="20">
        <f>รวม!D32</f>
        <v>0</v>
      </c>
      <c r="E27" s="20">
        <f>รวม!E32</f>
        <v>0</v>
      </c>
      <c r="F27" s="20">
        <f>รวม!F31</f>
        <v>0</v>
      </c>
      <c r="G27" s="20">
        <f>รวม!G32</f>
        <v>0</v>
      </c>
      <c r="H27" s="20"/>
      <c r="I27" s="85"/>
      <c r="J27" s="21"/>
      <c r="K27" s="248"/>
      <c r="L27" s="248"/>
      <c r="M27" s="85"/>
      <c r="N27" s="85"/>
      <c r="O27" s="260"/>
      <c r="P27" s="22"/>
      <c r="Q27" s="20"/>
      <c r="R27" s="85"/>
      <c r="S27" s="268"/>
      <c r="T27" s="129" t="str">
        <f t="shared" si="0"/>
        <v/>
      </c>
      <c r="U27" s="20"/>
    </row>
    <row r="28" spans="1:21">
      <c r="A28" s="20">
        <f>รวม!A33</f>
        <v>0</v>
      </c>
      <c r="B28" s="20">
        <f>รวม!B33</f>
        <v>0</v>
      </c>
      <c r="C28" s="20">
        <f>รวม!C33</f>
        <v>0</v>
      </c>
      <c r="D28" s="20">
        <f>รวม!D33</f>
        <v>0</v>
      </c>
      <c r="E28" s="20">
        <f>รวม!E33</f>
        <v>0</v>
      </c>
      <c r="F28" s="20">
        <f>รวม!F32</f>
        <v>0</v>
      </c>
      <c r="G28" s="20">
        <f>รวม!G33</f>
        <v>0</v>
      </c>
      <c r="H28" s="20"/>
      <c r="I28" s="85"/>
      <c r="J28" s="21"/>
      <c r="K28" s="248"/>
      <c r="L28" s="248"/>
      <c r="M28" s="85"/>
      <c r="N28" s="85"/>
      <c r="O28" s="260"/>
      <c r="P28" s="22"/>
      <c r="Q28" s="20"/>
      <c r="R28" s="85"/>
      <c r="S28" s="268"/>
      <c r="T28" s="129" t="str">
        <f t="shared" si="0"/>
        <v/>
      </c>
      <c r="U28" s="20"/>
    </row>
    <row r="29" spans="1:21">
      <c r="A29" s="20">
        <f>รวม!A34</f>
        <v>0</v>
      </c>
      <c r="B29" s="20">
        <f>รวม!B34</f>
        <v>0</v>
      </c>
      <c r="C29" s="20">
        <f>รวม!C34</f>
        <v>0</v>
      </c>
      <c r="D29" s="20">
        <f>รวม!D34</f>
        <v>0</v>
      </c>
      <c r="E29" s="20">
        <f>รวม!E34</f>
        <v>0</v>
      </c>
      <c r="F29" s="20">
        <f>รวม!F33</f>
        <v>0</v>
      </c>
      <c r="G29" s="20">
        <f>รวม!G34</f>
        <v>0</v>
      </c>
      <c r="H29" s="20"/>
      <c r="I29" s="85"/>
      <c r="J29" s="21"/>
      <c r="K29" s="248"/>
      <c r="L29" s="248"/>
      <c r="M29" s="85"/>
      <c r="N29" s="85"/>
      <c r="O29" s="260"/>
      <c r="P29" s="22"/>
      <c r="Q29" s="20"/>
      <c r="R29" s="85"/>
      <c r="S29" s="268"/>
      <c r="T29" s="129" t="str">
        <f t="shared" si="0"/>
        <v/>
      </c>
      <c r="U29" s="20"/>
    </row>
    <row r="30" spans="1:21">
      <c r="A30" s="20">
        <f>รวม!A35</f>
        <v>0</v>
      </c>
      <c r="B30" s="20">
        <f>รวม!B35</f>
        <v>0</v>
      </c>
      <c r="C30" s="20">
        <f>รวม!C35</f>
        <v>0</v>
      </c>
      <c r="D30" s="20">
        <f>รวม!D35</f>
        <v>0</v>
      </c>
      <c r="E30" s="20">
        <f>รวม!E35</f>
        <v>0</v>
      </c>
      <c r="F30" s="20">
        <f>รวม!F34</f>
        <v>0</v>
      </c>
      <c r="G30" s="20">
        <f>รวม!G35</f>
        <v>0</v>
      </c>
      <c r="H30" s="20"/>
      <c r="I30" s="85"/>
      <c r="J30" s="21"/>
      <c r="K30" s="248"/>
      <c r="L30" s="248"/>
      <c r="M30" s="85"/>
      <c r="N30" s="85"/>
      <c r="O30" s="260"/>
      <c r="P30" s="22"/>
      <c r="Q30" s="20"/>
      <c r="R30" s="85"/>
      <c r="S30" s="268"/>
      <c r="T30" s="129" t="str">
        <f t="shared" si="0"/>
        <v/>
      </c>
      <c r="U30" s="20"/>
    </row>
    <row r="31" spans="1:21">
      <c r="A31" s="20">
        <f>รวม!A36</f>
        <v>0</v>
      </c>
      <c r="B31" s="20">
        <f>รวม!B36</f>
        <v>0</v>
      </c>
      <c r="C31" s="20">
        <f>รวม!C36</f>
        <v>0</v>
      </c>
      <c r="D31" s="20">
        <f>รวม!D36</f>
        <v>0</v>
      </c>
      <c r="E31" s="20">
        <f>รวม!E36</f>
        <v>0</v>
      </c>
      <c r="F31" s="20">
        <f>รวม!F35</f>
        <v>0</v>
      </c>
      <c r="G31" s="20">
        <f>รวม!G36</f>
        <v>0</v>
      </c>
      <c r="H31" s="20"/>
      <c r="I31" s="85"/>
      <c r="J31" s="21"/>
      <c r="K31" s="248"/>
      <c r="L31" s="248"/>
      <c r="M31" s="85"/>
      <c r="N31" s="85"/>
      <c r="O31" s="260"/>
      <c r="P31" s="22"/>
      <c r="Q31" s="20"/>
      <c r="R31" s="85"/>
      <c r="S31" s="268"/>
      <c r="T31" s="129" t="str">
        <f t="shared" si="0"/>
        <v/>
      </c>
      <c r="U31" s="20"/>
    </row>
    <row r="32" spans="1:21">
      <c r="A32" s="20">
        <f>รวม!A37</f>
        <v>0</v>
      </c>
      <c r="B32" s="20">
        <f>รวม!B37</f>
        <v>0</v>
      </c>
      <c r="C32" s="20">
        <f>รวม!C37</f>
        <v>0</v>
      </c>
      <c r="D32" s="20">
        <f>รวม!D37</f>
        <v>0</v>
      </c>
      <c r="E32" s="20">
        <f>รวม!E37</f>
        <v>0</v>
      </c>
      <c r="F32" s="20">
        <f>รวม!F36</f>
        <v>0</v>
      </c>
      <c r="G32" s="20">
        <f>รวม!G37</f>
        <v>0</v>
      </c>
      <c r="H32" s="20"/>
      <c r="I32" s="85"/>
      <c r="J32" s="21"/>
      <c r="K32" s="248"/>
      <c r="L32" s="248"/>
      <c r="M32" s="85"/>
      <c r="N32" s="85"/>
      <c r="O32" s="260"/>
      <c r="P32" s="22"/>
      <c r="Q32" s="20"/>
      <c r="R32" s="85"/>
      <c r="S32" s="268"/>
      <c r="T32" s="129" t="str">
        <f t="shared" si="0"/>
        <v/>
      </c>
      <c r="U32" s="20"/>
    </row>
    <row r="33" spans="1:21">
      <c r="A33" s="20">
        <f>รวม!A32</f>
        <v>0</v>
      </c>
      <c r="B33" s="20">
        <f>รวม!B32</f>
        <v>0</v>
      </c>
      <c r="C33" s="20">
        <f>รวม!C32</f>
        <v>0</v>
      </c>
      <c r="D33" s="20">
        <f>รวม!D32</f>
        <v>0</v>
      </c>
      <c r="E33" s="20">
        <f>รวม!E32</f>
        <v>0</v>
      </c>
      <c r="F33" s="20">
        <f>รวม!F37</f>
        <v>0</v>
      </c>
      <c r="G33" s="20">
        <f>รวม!G32</f>
        <v>0</v>
      </c>
      <c r="H33" s="20"/>
      <c r="I33" s="85"/>
      <c r="J33" s="21"/>
      <c r="K33" s="248"/>
      <c r="L33" s="248"/>
      <c r="M33" s="85"/>
      <c r="N33" s="85"/>
      <c r="O33" s="260"/>
      <c r="P33" s="22"/>
      <c r="Q33" s="20"/>
      <c r="R33" s="85"/>
      <c r="S33" s="268"/>
      <c r="T33" s="129" t="str">
        <f t="shared" si="0"/>
        <v/>
      </c>
      <c r="U33" s="20"/>
    </row>
    <row r="34" spans="1:21">
      <c r="A34" s="20">
        <f>รวม!A33</f>
        <v>0</v>
      </c>
      <c r="B34" s="20">
        <f>รวม!B33</f>
        <v>0</v>
      </c>
      <c r="C34" s="20">
        <f>รวม!C33</f>
        <v>0</v>
      </c>
      <c r="D34" s="20">
        <f>รวม!D33</f>
        <v>0</v>
      </c>
      <c r="E34" s="20">
        <f>รวม!E33</f>
        <v>0</v>
      </c>
      <c r="F34" s="20">
        <f>รวม!F38</f>
        <v>0</v>
      </c>
      <c r="G34" s="20">
        <f>รวม!G33</f>
        <v>0</v>
      </c>
      <c r="H34" s="20"/>
      <c r="I34" s="85"/>
      <c r="J34" s="21"/>
      <c r="K34" s="248"/>
      <c r="L34" s="248"/>
      <c r="M34" s="85"/>
      <c r="N34" s="85"/>
      <c r="O34" s="260"/>
      <c r="P34" s="22"/>
      <c r="Q34" s="20"/>
      <c r="R34" s="85"/>
      <c r="S34" s="268"/>
      <c r="T34" s="129" t="str">
        <f t="shared" si="0"/>
        <v/>
      </c>
      <c r="U34" s="20"/>
    </row>
    <row r="35" spans="1:21">
      <c r="A35" s="20">
        <f>รวม!A34</f>
        <v>0</v>
      </c>
      <c r="B35" s="20">
        <f>รวม!B34</f>
        <v>0</v>
      </c>
      <c r="C35" s="20">
        <f>รวม!C34</f>
        <v>0</v>
      </c>
      <c r="D35" s="20">
        <f>รวม!D34</f>
        <v>0</v>
      </c>
      <c r="E35" s="20">
        <f>รวม!E34</f>
        <v>0</v>
      </c>
      <c r="F35" s="20">
        <f>รวม!F39</f>
        <v>0</v>
      </c>
      <c r="G35" s="20">
        <f>รวม!G34</f>
        <v>0</v>
      </c>
      <c r="H35" s="20"/>
      <c r="I35" s="85"/>
      <c r="J35" s="21"/>
      <c r="K35" s="248"/>
      <c r="L35" s="248"/>
      <c r="M35" s="85"/>
      <c r="N35" s="85"/>
      <c r="O35" s="260"/>
      <c r="P35" s="22"/>
      <c r="Q35" s="20"/>
      <c r="R35" s="85"/>
      <c r="S35" s="268"/>
      <c r="T35" s="129" t="str">
        <f t="shared" si="0"/>
        <v/>
      </c>
      <c r="U35" s="20"/>
    </row>
    <row r="36" spans="1:21">
      <c r="A36" s="20">
        <f>รวม!A35</f>
        <v>0</v>
      </c>
      <c r="B36" s="20">
        <f>รวม!B35</f>
        <v>0</v>
      </c>
      <c r="C36" s="20">
        <f>รวม!C35</f>
        <v>0</v>
      </c>
      <c r="D36" s="20">
        <f>รวม!D35</f>
        <v>0</v>
      </c>
      <c r="E36" s="20">
        <f>รวม!E35</f>
        <v>0</v>
      </c>
      <c r="F36" s="20">
        <f>รวม!F40</f>
        <v>0</v>
      </c>
      <c r="G36" s="20">
        <f>รวม!G35</f>
        <v>0</v>
      </c>
      <c r="H36" s="20"/>
      <c r="I36" s="85"/>
      <c r="J36" s="21"/>
      <c r="K36" s="248"/>
      <c r="L36" s="248"/>
      <c r="M36" s="85"/>
      <c r="N36" s="85"/>
      <c r="O36" s="260"/>
      <c r="P36" s="22"/>
      <c r="Q36" s="20"/>
      <c r="R36" s="85"/>
      <c r="S36" s="268"/>
      <c r="T36" s="129" t="str">
        <f t="shared" si="0"/>
        <v/>
      </c>
      <c r="U36" s="20"/>
    </row>
    <row r="37" spans="1:21">
      <c r="A37" s="20">
        <f>รวม!A36</f>
        <v>0</v>
      </c>
      <c r="B37" s="20">
        <f>รวม!B36</f>
        <v>0</v>
      </c>
      <c r="C37" s="20">
        <f>รวม!C36</f>
        <v>0</v>
      </c>
      <c r="D37" s="20">
        <f>รวม!D36</f>
        <v>0</v>
      </c>
      <c r="E37" s="20">
        <f>รวม!E36</f>
        <v>0</v>
      </c>
      <c r="F37" s="20">
        <f>รวม!F41</f>
        <v>0</v>
      </c>
      <c r="G37" s="20">
        <f>รวม!G36</f>
        <v>0</v>
      </c>
      <c r="H37" s="20"/>
      <c r="I37" s="85"/>
      <c r="J37" s="21"/>
      <c r="K37" s="248"/>
      <c r="L37" s="248"/>
      <c r="M37" s="85"/>
      <c r="N37" s="85"/>
      <c r="O37" s="260"/>
      <c r="P37" s="22"/>
      <c r="Q37" s="20"/>
      <c r="R37" s="85"/>
      <c r="S37" s="268"/>
      <c r="T37" s="129" t="str">
        <f t="shared" si="0"/>
        <v/>
      </c>
      <c r="U37" s="20"/>
    </row>
    <row r="38" spans="1:21">
      <c r="A38" s="50">
        <f>รวม!A37</f>
        <v>0</v>
      </c>
      <c r="B38" s="50">
        <f>รวม!B37</f>
        <v>0</v>
      </c>
      <c r="C38" s="50">
        <f>รวม!C37</f>
        <v>0</v>
      </c>
      <c r="D38" s="50">
        <f>รวม!D37</f>
        <v>0</v>
      </c>
      <c r="E38" s="50">
        <f>รวม!E37</f>
        <v>0</v>
      </c>
      <c r="F38" s="50">
        <f>รวม!F42</f>
        <v>0</v>
      </c>
      <c r="G38" s="50">
        <f>รวม!G37</f>
        <v>0</v>
      </c>
      <c r="H38" s="50"/>
      <c r="I38" s="86"/>
      <c r="J38" s="272"/>
      <c r="K38" s="249"/>
      <c r="L38" s="249"/>
      <c r="M38" s="86"/>
      <c r="N38" s="86"/>
      <c r="O38" s="273"/>
      <c r="P38" s="274"/>
      <c r="Q38" s="50"/>
      <c r="R38" s="86"/>
      <c r="S38" s="269"/>
      <c r="T38" s="129" t="str">
        <f t="shared" si="0"/>
        <v/>
      </c>
      <c r="U38" s="20"/>
    </row>
    <row r="39" spans="1:21" ht="18" thickBot="1">
      <c r="A39" s="197" t="s">
        <v>32</v>
      </c>
      <c r="B39" s="197"/>
      <c r="C39" s="197"/>
      <c r="D39" s="197"/>
      <c r="E39" s="197"/>
      <c r="F39" s="197"/>
      <c r="G39" s="198"/>
      <c r="H39" s="23"/>
      <c r="I39" s="87"/>
      <c r="J39" s="24"/>
      <c r="K39" s="25">
        <f>SUM(K8:K38)</f>
        <v>0</v>
      </c>
      <c r="L39" s="25">
        <f>SUM(L8:L38)</f>
        <v>0</v>
      </c>
      <c r="M39" s="128"/>
      <c r="N39" s="128"/>
      <c r="O39" s="25"/>
      <c r="P39" s="25">
        <f>SUM(P8:P38)</f>
        <v>0</v>
      </c>
      <c r="Q39" s="26"/>
      <c r="R39" s="88"/>
      <c r="S39" s="25">
        <f>SUM(S8:S38)</f>
        <v>0</v>
      </c>
      <c r="T39" s="89"/>
    </row>
    <row r="40" spans="1:21" ht="18" thickTop="1">
      <c r="T40" s="2"/>
    </row>
    <row r="41" spans="1:21">
      <c r="T41" s="2"/>
    </row>
    <row r="42" spans="1:21">
      <c r="T42" s="2"/>
    </row>
    <row r="43" spans="1:21">
      <c r="T43" s="2"/>
    </row>
    <row r="44" spans="1:21">
      <c r="T44" s="2"/>
    </row>
  </sheetData>
  <mergeCells count="23">
    <mergeCell ref="A39:G39"/>
    <mergeCell ref="H4:M4"/>
    <mergeCell ref="Q4:S4"/>
    <mergeCell ref="H5:H6"/>
    <mergeCell ref="I5:I6"/>
    <mergeCell ref="J5:J6"/>
    <mergeCell ref="K5:L5"/>
    <mergeCell ref="M5:M6"/>
    <mergeCell ref="O5:O6"/>
    <mergeCell ref="A4:A6"/>
    <mergeCell ref="B4:B6"/>
    <mergeCell ref="C4:C6"/>
    <mergeCell ref="D4:D6"/>
    <mergeCell ref="E4:E6"/>
    <mergeCell ref="G4:G6"/>
    <mergeCell ref="F4:F6"/>
    <mergeCell ref="T4:T6"/>
    <mergeCell ref="U4:U6"/>
    <mergeCell ref="P5:P6"/>
    <mergeCell ref="Q5:Q6"/>
    <mergeCell ref="R5:R6"/>
    <mergeCell ref="S5:S6"/>
    <mergeCell ref="N4:P4"/>
  </mergeCells>
  <printOptions horizontalCentered="1"/>
  <pageMargins left="0" right="0" top="0.47244094488188981" bottom="0.43307086614173229" header="0.31496062992125984" footer="0.31496062992125984"/>
  <pageSetup paperSize="9" scale="8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U44"/>
  <sheetViews>
    <sheetView zoomScale="106" zoomScaleNormal="106" workbookViewId="0">
      <pane ySplit="9" topLeftCell="A10" activePane="bottomLeft" state="frozen"/>
      <selection pane="bottomLeft" activeCell="H8" sqref="H8:S38"/>
    </sheetView>
  </sheetViews>
  <sheetFormatPr defaultColWidth="9" defaultRowHeight="17.25"/>
  <cols>
    <col min="1" max="1" width="11.42578125" style="8" customWidth="1"/>
    <col min="2" max="2" width="22" style="2" customWidth="1"/>
    <col min="3" max="3" width="7.7109375" style="2" bestFit="1" customWidth="1"/>
    <col min="4" max="4" width="6" style="2" bestFit="1" customWidth="1"/>
    <col min="5" max="5" width="15.28515625" style="2" bestFit="1" customWidth="1"/>
    <col min="6" max="6" width="12.85546875" style="2" customWidth="1"/>
    <col min="7" max="7" width="11.28515625" style="3" bestFit="1" customWidth="1"/>
    <col min="8" max="8" width="12.140625" style="3" customWidth="1"/>
    <col min="9" max="9" width="8.7109375" style="3" customWidth="1"/>
    <col min="10" max="10" width="9.5703125" style="5" bestFit="1" customWidth="1"/>
    <col min="11" max="12" width="12.28515625" style="5" customWidth="1"/>
    <col min="13" max="13" width="11.28515625" style="125" bestFit="1" customWidth="1"/>
    <col min="14" max="14" width="11.28515625" style="125" customWidth="1"/>
    <col min="15" max="15" width="12.42578125" style="28" customWidth="1"/>
    <col min="16" max="16" width="11.7109375" style="28" customWidth="1"/>
    <col min="17" max="18" width="17.7109375" style="28" customWidth="1"/>
    <col min="19" max="19" width="13" style="7" customWidth="1"/>
    <col min="20" max="20" width="13.5703125" style="5" customWidth="1"/>
    <col min="21" max="21" width="74.42578125" style="2" customWidth="1"/>
    <col min="22" max="255" width="9" style="2"/>
    <col min="256" max="256" width="19.85546875" style="2" bestFit="1" customWidth="1"/>
    <col min="257" max="257" width="13.42578125" style="2" bestFit="1" customWidth="1"/>
    <col min="258" max="258" width="14.85546875" style="2" bestFit="1" customWidth="1"/>
    <col min="259" max="259" width="22" style="2" customWidth="1"/>
    <col min="260" max="260" width="7.42578125" style="2" bestFit="1" customWidth="1"/>
    <col min="261" max="261" width="11.28515625" style="2" bestFit="1" customWidth="1"/>
    <col min="262" max="262" width="7.42578125" style="2" bestFit="1" customWidth="1"/>
    <col min="263" max="263" width="14.28515625" style="2" bestFit="1" customWidth="1"/>
    <col min="264" max="264" width="12" style="2" customWidth="1"/>
    <col min="265" max="265" width="0" style="2" hidden="1" customWidth="1"/>
    <col min="266" max="266" width="10.85546875" style="2" customWidth="1"/>
    <col min="267" max="267" width="10.28515625" style="2" customWidth="1"/>
    <col min="268" max="268" width="10.42578125" style="2" bestFit="1" customWidth="1"/>
    <col min="269" max="269" width="21.42578125" style="2" customWidth="1"/>
    <col min="270" max="270" width="9.85546875" style="2" customWidth="1"/>
    <col min="271" max="511" width="9" style="2"/>
    <col min="512" max="512" width="19.85546875" style="2" bestFit="1" customWidth="1"/>
    <col min="513" max="513" width="13.42578125" style="2" bestFit="1" customWidth="1"/>
    <col min="514" max="514" width="14.85546875" style="2" bestFit="1" customWidth="1"/>
    <col min="515" max="515" width="22" style="2" customWidth="1"/>
    <col min="516" max="516" width="7.42578125" style="2" bestFit="1" customWidth="1"/>
    <col min="517" max="517" width="11.28515625" style="2" bestFit="1" customWidth="1"/>
    <col min="518" max="518" width="7.42578125" style="2" bestFit="1" customWidth="1"/>
    <col min="519" max="519" width="14.28515625" style="2" bestFit="1" customWidth="1"/>
    <col min="520" max="520" width="12" style="2" customWidth="1"/>
    <col min="521" max="521" width="0" style="2" hidden="1" customWidth="1"/>
    <col min="522" max="522" width="10.85546875" style="2" customWidth="1"/>
    <col min="523" max="523" width="10.28515625" style="2" customWidth="1"/>
    <col min="524" max="524" width="10.42578125" style="2" bestFit="1" customWidth="1"/>
    <col min="525" max="525" width="21.42578125" style="2" customWidth="1"/>
    <col min="526" max="526" width="9.85546875" style="2" customWidth="1"/>
    <col min="527" max="767" width="9" style="2"/>
    <col min="768" max="768" width="19.85546875" style="2" bestFit="1" customWidth="1"/>
    <col min="769" max="769" width="13.42578125" style="2" bestFit="1" customWidth="1"/>
    <col min="770" max="770" width="14.85546875" style="2" bestFit="1" customWidth="1"/>
    <col min="771" max="771" width="22" style="2" customWidth="1"/>
    <col min="772" max="772" width="7.42578125" style="2" bestFit="1" customWidth="1"/>
    <col min="773" max="773" width="11.28515625" style="2" bestFit="1" customWidth="1"/>
    <col min="774" max="774" width="7.42578125" style="2" bestFit="1" customWidth="1"/>
    <col min="775" max="775" width="14.28515625" style="2" bestFit="1" customWidth="1"/>
    <col min="776" max="776" width="12" style="2" customWidth="1"/>
    <col min="777" max="777" width="0" style="2" hidden="1" customWidth="1"/>
    <col min="778" max="778" width="10.85546875" style="2" customWidth="1"/>
    <col min="779" max="779" width="10.28515625" style="2" customWidth="1"/>
    <col min="780" max="780" width="10.42578125" style="2" bestFit="1" customWidth="1"/>
    <col min="781" max="781" width="21.42578125" style="2" customWidth="1"/>
    <col min="782" max="782" width="9.85546875" style="2" customWidth="1"/>
    <col min="783" max="1023" width="9" style="2"/>
    <col min="1024" max="1024" width="19.85546875" style="2" bestFit="1" customWidth="1"/>
    <col min="1025" max="1025" width="13.42578125" style="2" bestFit="1" customWidth="1"/>
    <col min="1026" max="1026" width="14.85546875" style="2" bestFit="1" customWidth="1"/>
    <col min="1027" max="1027" width="22" style="2" customWidth="1"/>
    <col min="1028" max="1028" width="7.42578125" style="2" bestFit="1" customWidth="1"/>
    <col min="1029" max="1029" width="11.28515625" style="2" bestFit="1" customWidth="1"/>
    <col min="1030" max="1030" width="7.42578125" style="2" bestFit="1" customWidth="1"/>
    <col min="1031" max="1031" width="14.28515625" style="2" bestFit="1" customWidth="1"/>
    <col min="1032" max="1032" width="12" style="2" customWidth="1"/>
    <col min="1033" max="1033" width="0" style="2" hidden="1" customWidth="1"/>
    <col min="1034" max="1034" width="10.85546875" style="2" customWidth="1"/>
    <col min="1035" max="1035" width="10.28515625" style="2" customWidth="1"/>
    <col min="1036" max="1036" width="10.42578125" style="2" bestFit="1" customWidth="1"/>
    <col min="1037" max="1037" width="21.42578125" style="2" customWidth="1"/>
    <col min="1038" max="1038" width="9.85546875" style="2" customWidth="1"/>
    <col min="1039" max="1279" width="9" style="2"/>
    <col min="1280" max="1280" width="19.85546875" style="2" bestFit="1" customWidth="1"/>
    <col min="1281" max="1281" width="13.42578125" style="2" bestFit="1" customWidth="1"/>
    <col min="1282" max="1282" width="14.85546875" style="2" bestFit="1" customWidth="1"/>
    <col min="1283" max="1283" width="22" style="2" customWidth="1"/>
    <col min="1284" max="1284" width="7.42578125" style="2" bestFit="1" customWidth="1"/>
    <col min="1285" max="1285" width="11.28515625" style="2" bestFit="1" customWidth="1"/>
    <col min="1286" max="1286" width="7.42578125" style="2" bestFit="1" customWidth="1"/>
    <col min="1287" max="1287" width="14.28515625" style="2" bestFit="1" customWidth="1"/>
    <col min="1288" max="1288" width="12" style="2" customWidth="1"/>
    <col min="1289" max="1289" width="0" style="2" hidden="1" customWidth="1"/>
    <col min="1290" max="1290" width="10.85546875" style="2" customWidth="1"/>
    <col min="1291" max="1291" width="10.28515625" style="2" customWidth="1"/>
    <col min="1292" max="1292" width="10.42578125" style="2" bestFit="1" customWidth="1"/>
    <col min="1293" max="1293" width="21.42578125" style="2" customWidth="1"/>
    <col min="1294" max="1294" width="9.85546875" style="2" customWidth="1"/>
    <col min="1295" max="1535" width="9" style="2"/>
    <col min="1536" max="1536" width="19.85546875" style="2" bestFit="1" customWidth="1"/>
    <col min="1537" max="1537" width="13.42578125" style="2" bestFit="1" customWidth="1"/>
    <col min="1538" max="1538" width="14.85546875" style="2" bestFit="1" customWidth="1"/>
    <col min="1539" max="1539" width="22" style="2" customWidth="1"/>
    <col min="1540" max="1540" width="7.42578125" style="2" bestFit="1" customWidth="1"/>
    <col min="1541" max="1541" width="11.28515625" style="2" bestFit="1" customWidth="1"/>
    <col min="1542" max="1542" width="7.42578125" style="2" bestFit="1" customWidth="1"/>
    <col min="1543" max="1543" width="14.28515625" style="2" bestFit="1" customWidth="1"/>
    <col min="1544" max="1544" width="12" style="2" customWidth="1"/>
    <col min="1545" max="1545" width="0" style="2" hidden="1" customWidth="1"/>
    <col min="1546" max="1546" width="10.85546875" style="2" customWidth="1"/>
    <col min="1547" max="1547" width="10.28515625" style="2" customWidth="1"/>
    <col min="1548" max="1548" width="10.42578125" style="2" bestFit="1" customWidth="1"/>
    <col min="1549" max="1549" width="21.42578125" style="2" customWidth="1"/>
    <col min="1550" max="1550" width="9.85546875" style="2" customWidth="1"/>
    <col min="1551" max="1791" width="9" style="2"/>
    <col min="1792" max="1792" width="19.85546875" style="2" bestFit="1" customWidth="1"/>
    <col min="1793" max="1793" width="13.42578125" style="2" bestFit="1" customWidth="1"/>
    <col min="1794" max="1794" width="14.85546875" style="2" bestFit="1" customWidth="1"/>
    <col min="1795" max="1795" width="22" style="2" customWidth="1"/>
    <col min="1796" max="1796" width="7.42578125" style="2" bestFit="1" customWidth="1"/>
    <col min="1797" max="1797" width="11.28515625" style="2" bestFit="1" customWidth="1"/>
    <col min="1798" max="1798" width="7.42578125" style="2" bestFit="1" customWidth="1"/>
    <col min="1799" max="1799" width="14.28515625" style="2" bestFit="1" customWidth="1"/>
    <col min="1800" max="1800" width="12" style="2" customWidth="1"/>
    <col min="1801" max="1801" width="0" style="2" hidden="1" customWidth="1"/>
    <col min="1802" max="1802" width="10.85546875" style="2" customWidth="1"/>
    <col min="1803" max="1803" width="10.28515625" style="2" customWidth="1"/>
    <col min="1804" max="1804" width="10.42578125" style="2" bestFit="1" customWidth="1"/>
    <col min="1805" max="1805" width="21.42578125" style="2" customWidth="1"/>
    <col min="1806" max="1806" width="9.85546875" style="2" customWidth="1"/>
    <col min="1807" max="2047" width="9" style="2"/>
    <col min="2048" max="2048" width="19.85546875" style="2" bestFit="1" customWidth="1"/>
    <col min="2049" max="2049" width="13.42578125" style="2" bestFit="1" customWidth="1"/>
    <col min="2050" max="2050" width="14.85546875" style="2" bestFit="1" customWidth="1"/>
    <col min="2051" max="2051" width="22" style="2" customWidth="1"/>
    <col min="2052" max="2052" width="7.42578125" style="2" bestFit="1" customWidth="1"/>
    <col min="2053" max="2053" width="11.28515625" style="2" bestFit="1" customWidth="1"/>
    <col min="2054" max="2054" width="7.42578125" style="2" bestFit="1" customWidth="1"/>
    <col min="2055" max="2055" width="14.28515625" style="2" bestFit="1" customWidth="1"/>
    <col min="2056" max="2056" width="12" style="2" customWidth="1"/>
    <col min="2057" max="2057" width="0" style="2" hidden="1" customWidth="1"/>
    <col min="2058" max="2058" width="10.85546875" style="2" customWidth="1"/>
    <col min="2059" max="2059" width="10.28515625" style="2" customWidth="1"/>
    <col min="2060" max="2060" width="10.42578125" style="2" bestFit="1" customWidth="1"/>
    <col min="2061" max="2061" width="21.42578125" style="2" customWidth="1"/>
    <col min="2062" max="2062" width="9.85546875" style="2" customWidth="1"/>
    <col min="2063" max="2303" width="9" style="2"/>
    <col min="2304" max="2304" width="19.85546875" style="2" bestFit="1" customWidth="1"/>
    <col min="2305" max="2305" width="13.42578125" style="2" bestFit="1" customWidth="1"/>
    <col min="2306" max="2306" width="14.85546875" style="2" bestFit="1" customWidth="1"/>
    <col min="2307" max="2307" width="22" style="2" customWidth="1"/>
    <col min="2308" max="2308" width="7.42578125" style="2" bestFit="1" customWidth="1"/>
    <col min="2309" max="2309" width="11.28515625" style="2" bestFit="1" customWidth="1"/>
    <col min="2310" max="2310" width="7.42578125" style="2" bestFit="1" customWidth="1"/>
    <col min="2311" max="2311" width="14.28515625" style="2" bestFit="1" customWidth="1"/>
    <col min="2312" max="2312" width="12" style="2" customWidth="1"/>
    <col min="2313" max="2313" width="0" style="2" hidden="1" customWidth="1"/>
    <col min="2314" max="2314" width="10.85546875" style="2" customWidth="1"/>
    <col min="2315" max="2315" width="10.28515625" style="2" customWidth="1"/>
    <col min="2316" max="2316" width="10.42578125" style="2" bestFit="1" customWidth="1"/>
    <col min="2317" max="2317" width="21.42578125" style="2" customWidth="1"/>
    <col min="2318" max="2318" width="9.85546875" style="2" customWidth="1"/>
    <col min="2319" max="2559" width="9" style="2"/>
    <col min="2560" max="2560" width="19.85546875" style="2" bestFit="1" customWidth="1"/>
    <col min="2561" max="2561" width="13.42578125" style="2" bestFit="1" customWidth="1"/>
    <col min="2562" max="2562" width="14.85546875" style="2" bestFit="1" customWidth="1"/>
    <col min="2563" max="2563" width="22" style="2" customWidth="1"/>
    <col min="2564" max="2564" width="7.42578125" style="2" bestFit="1" customWidth="1"/>
    <col min="2565" max="2565" width="11.28515625" style="2" bestFit="1" customWidth="1"/>
    <col min="2566" max="2566" width="7.42578125" style="2" bestFit="1" customWidth="1"/>
    <col min="2567" max="2567" width="14.28515625" style="2" bestFit="1" customWidth="1"/>
    <col min="2568" max="2568" width="12" style="2" customWidth="1"/>
    <col min="2569" max="2569" width="0" style="2" hidden="1" customWidth="1"/>
    <col min="2570" max="2570" width="10.85546875" style="2" customWidth="1"/>
    <col min="2571" max="2571" width="10.28515625" style="2" customWidth="1"/>
    <col min="2572" max="2572" width="10.42578125" style="2" bestFit="1" customWidth="1"/>
    <col min="2573" max="2573" width="21.42578125" style="2" customWidth="1"/>
    <col min="2574" max="2574" width="9.85546875" style="2" customWidth="1"/>
    <col min="2575" max="2815" width="9" style="2"/>
    <col min="2816" max="2816" width="19.85546875" style="2" bestFit="1" customWidth="1"/>
    <col min="2817" max="2817" width="13.42578125" style="2" bestFit="1" customWidth="1"/>
    <col min="2818" max="2818" width="14.85546875" style="2" bestFit="1" customWidth="1"/>
    <col min="2819" max="2819" width="22" style="2" customWidth="1"/>
    <col min="2820" max="2820" width="7.42578125" style="2" bestFit="1" customWidth="1"/>
    <col min="2821" max="2821" width="11.28515625" style="2" bestFit="1" customWidth="1"/>
    <col min="2822" max="2822" width="7.42578125" style="2" bestFit="1" customWidth="1"/>
    <col min="2823" max="2823" width="14.28515625" style="2" bestFit="1" customWidth="1"/>
    <col min="2824" max="2824" width="12" style="2" customWidth="1"/>
    <col min="2825" max="2825" width="0" style="2" hidden="1" customWidth="1"/>
    <col min="2826" max="2826" width="10.85546875" style="2" customWidth="1"/>
    <col min="2827" max="2827" width="10.28515625" style="2" customWidth="1"/>
    <col min="2828" max="2828" width="10.42578125" style="2" bestFit="1" customWidth="1"/>
    <col min="2829" max="2829" width="21.42578125" style="2" customWidth="1"/>
    <col min="2830" max="2830" width="9.85546875" style="2" customWidth="1"/>
    <col min="2831" max="3071" width="9" style="2"/>
    <col min="3072" max="3072" width="19.85546875" style="2" bestFit="1" customWidth="1"/>
    <col min="3073" max="3073" width="13.42578125" style="2" bestFit="1" customWidth="1"/>
    <col min="3074" max="3074" width="14.85546875" style="2" bestFit="1" customWidth="1"/>
    <col min="3075" max="3075" width="22" style="2" customWidth="1"/>
    <col min="3076" max="3076" width="7.42578125" style="2" bestFit="1" customWidth="1"/>
    <col min="3077" max="3077" width="11.28515625" style="2" bestFit="1" customWidth="1"/>
    <col min="3078" max="3078" width="7.42578125" style="2" bestFit="1" customWidth="1"/>
    <col min="3079" max="3079" width="14.28515625" style="2" bestFit="1" customWidth="1"/>
    <col min="3080" max="3080" width="12" style="2" customWidth="1"/>
    <col min="3081" max="3081" width="0" style="2" hidden="1" customWidth="1"/>
    <col min="3082" max="3082" width="10.85546875" style="2" customWidth="1"/>
    <col min="3083" max="3083" width="10.28515625" style="2" customWidth="1"/>
    <col min="3084" max="3084" width="10.42578125" style="2" bestFit="1" customWidth="1"/>
    <col min="3085" max="3085" width="21.42578125" style="2" customWidth="1"/>
    <col min="3086" max="3086" width="9.85546875" style="2" customWidth="1"/>
    <col min="3087" max="3327" width="9" style="2"/>
    <col min="3328" max="3328" width="19.85546875" style="2" bestFit="1" customWidth="1"/>
    <col min="3329" max="3329" width="13.42578125" style="2" bestFit="1" customWidth="1"/>
    <col min="3330" max="3330" width="14.85546875" style="2" bestFit="1" customWidth="1"/>
    <col min="3331" max="3331" width="22" style="2" customWidth="1"/>
    <col min="3332" max="3332" width="7.42578125" style="2" bestFit="1" customWidth="1"/>
    <col min="3333" max="3333" width="11.28515625" style="2" bestFit="1" customWidth="1"/>
    <col min="3334" max="3334" width="7.42578125" style="2" bestFit="1" customWidth="1"/>
    <col min="3335" max="3335" width="14.28515625" style="2" bestFit="1" customWidth="1"/>
    <col min="3336" max="3336" width="12" style="2" customWidth="1"/>
    <col min="3337" max="3337" width="0" style="2" hidden="1" customWidth="1"/>
    <col min="3338" max="3338" width="10.85546875" style="2" customWidth="1"/>
    <col min="3339" max="3339" width="10.28515625" style="2" customWidth="1"/>
    <col min="3340" max="3340" width="10.42578125" style="2" bestFit="1" customWidth="1"/>
    <col min="3341" max="3341" width="21.42578125" style="2" customWidth="1"/>
    <col min="3342" max="3342" width="9.85546875" style="2" customWidth="1"/>
    <col min="3343" max="3583" width="9" style="2"/>
    <col min="3584" max="3584" width="19.85546875" style="2" bestFit="1" customWidth="1"/>
    <col min="3585" max="3585" width="13.42578125" style="2" bestFit="1" customWidth="1"/>
    <col min="3586" max="3586" width="14.85546875" style="2" bestFit="1" customWidth="1"/>
    <col min="3587" max="3587" width="22" style="2" customWidth="1"/>
    <col min="3588" max="3588" width="7.42578125" style="2" bestFit="1" customWidth="1"/>
    <col min="3589" max="3589" width="11.28515625" style="2" bestFit="1" customWidth="1"/>
    <col min="3590" max="3590" width="7.42578125" style="2" bestFit="1" customWidth="1"/>
    <col min="3591" max="3591" width="14.28515625" style="2" bestFit="1" customWidth="1"/>
    <col min="3592" max="3592" width="12" style="2" customWidth="1"/>
    <col min="3593" max="3593" width="0" style="2" hidden="1" customWidth="1"/>
    <col min="3594" max="3594" width="10.85546875" style="2" customWidth="1"/>
    <col min="3595" max="3595" width="10.28515625" style="2" customWidth="1"/>
    <col min="3596" max="3596" width="10.42578125" style="2" bestFit="1" customWidth="1"/>
    <col min="3597" max="3597" width="21.42578125" style="2" customWidth="1"/>
    <col min="3598" max="3598" width="9.85546875" style="2" customWidth="1"/>
    <col min="3599" max="3839" width="9" style="2"/>
    <col min="3840" max="3840" width="19.85546875" style="2" bestFit="1" customWidth="1"/>
    <col min="3841" max="3841" width="13.42578125" style="2" bestFit="1" customWidth="1"/>
    <col min="3842" max="3842" width="14.85546875" style="2" bestFit="1" customWidth="1"/>
    <col min="3843" max="3843" width="22" style="2" customWidth="1"/>
    <col min="3844" max="3844" width="7.42578125" style="2" bestFit="1" customWidth="1"/>
    <col min="3845" max="3845" width="11.28515625" style="2" bestFit="1" customWidth="1"/>
    <col min="3846" max="3846" width="7.42578125" style="2" bestFit="1" customWidth="1"/>
    <col min="3847" max="3847" width="14.28515625" style="2" bestFit="1" customWidth="1"/>
    <col min="3848" max="3848" width="12" style="2" customWidth="1"/>
    <col min="3849" max="3849" width="0" style="2" hidden="1" customWidth="1"/>
    <col min="3850" max="3850" width="10.85546875" style="2" customWidth="1"/>
    <col min="3851" max="3851" width="10.28515625" style="2" customWidth="1"/>
    <col min="3852" max="3852" width="10.42578125" style="2" bestFit="1" customWidth="1"/>
    <col min="3853" max="3853" width="21.42578125" style="2" customWidth="1"/>
    <col min="3854" max="3854" width="9.85546875" style="2" customWidth="1"/>
    <col min="3855" max="4095" width="9" style="2"/>
    <col min="4096" max="4096" width="19.85546875" style="2" bestFit="1" customWidth="1"/>
    <col min="4097" max="4097" width="13.42578125" style="2" bestFit="1" customWidth="1"/>
    <col min="4098" max="4098" width="14.85546875" style="2" bestFit="1" customWidth="1"/>
    <col min="4099" max="4099" width="22" style="2" customWidth="1"/>
    <col min="4100" max="4100" width="7.42578125" style="2" bestFit="1" customWidth="1"/>
    <col min="4101" max="4101" width="11.28515625" style="2" bestFit="1" customWidth="1"/>
    <col min="4102" max="4102" width="7.42578125" style="2" bestFit="1" customWidth="1"/>
    <col min="4103" max="4103" width="14.28515625" style="2" bestFit="1" customWidth="1"/>
    <col min="4104" max="4104" width="12" style="2" customWidth="1"/>
    <col min="4105" max="4105" width="0" style="2" hidden="1" customWidth="1"/>
    <col min="4106" max="4106" width="10.85546875" style="2" customWidth="1"/>
    <col min="4107" max="4107" width="10.28515625" style="2" customWidth="1"/>
    <col min="4108" max="4108" width="10.42578125" style="2" bestFit="1" customWidth="1"/>
    <col min="4109" max="4109" width="21.42578125" style="2" customWidth="1"/>
    <col min="4110" max="4110" width="9.85546875" style="2" customWidth="1"/>
    <col min="4111" max="4351" width="9" style="2"/>
    <col min="4352" max="4352" width="19.85546875" style="2" bestFit="1" customWidth="1"/>
    <col min="4353" max="4353" width="13.42578125" style="2" bestFit="1" customWidth="1"/>
    <col min="4354" max="4354" width="14.85546875" style="2" bestFit="1" customWidth="1"/>
    <col min="4355" max="4355" width="22" style="2" customWidth="1"/>
    <col min="4356" max="4356" width="7.42578125" style="2" bestFit="1" customWidth="1"/>
    <col min="4357" max="4357" width="11.28515625" style="2" bestFit="1" customWidth="1"/>
    <col min="4358" max="4358" width="7.42578125" style="2" bestFit="1" customWidth="1"/>
    <col min="4359" max="4359" width="14.28515625" style="2" bestFit="1" customWidth="1"/>
    <col min="4360" max="4360" width="12" style="2" customWidth="1"/>
    <col min="4361" max="4361" width="0" style="2" hidden="1" customWidth="1"/>
    <col min="4362" max="4362" width="10.85546875" style="2" customWidth="1"/>
    <col min="4363" max="4363" width="10.28515625" style="2" customWidth="1"/>
    <col min="4364" max="4364" width="10.42578125" style="2" bestFit="1" customWidth="1"/>
    <col min="4365" max="4365" width="21.42578125" style="2" customWidth="1"/>
    <col min="4366" max="4366" width="9.85546875" style="2" customWidth="1"/>
    <col min="4367" max="4607" width="9" style="2"/>
    <col min="4608" max="4608" width="19.85546875" style="2" bestFit="1" customWidth="1"/>
    <col min="4609" max="4609" width="13.42578125" style="2" bestFit="1" customWidth="1"/>
    <col min="4610" max="4610" width="14.85546875" style="2" bestFit="1" customWidth="1"/>
    <col min="4611" max="4611" width="22" style="2" customWidth="1"/>
    <col min="4612" max="4612" width="7.42578125" style="2" bestFit="1" customWidth="1"/>
    <col min="4613" max="4613" width="11.28515625" style="2" bestFit="1" customWidth="1"/>
    <col min="4614" max="4614" width="7.42578125" style="2" bestFit="1" customWidth="1"/>
    <col min="4615" max="4615" width="14.28515625" style="2" bestFit="1" customWidth="1"/>
    <col min="4616" max="4616" width="12" style="2" customWidth="1"/>
    <col min="4617" max="4617" width="0" style="2" hidden="1" customWidth="1"/>
    <col min="4618" max="4618" width="10.85546875" style="2" customWidth="1"/>
    <col min="4619" max="4619" width="10.28515625" style="2" customWidth="1"/>
    <col min="4620" max="4620" width="10.42578125" style="2" bestFit="1" customWidth="1"/>
    <col min="4621" max="4621" width="21.42578125" style="2" customWidth="1"/>
    <col min="4622" max="4622" width="9.85546875" style="2" customWidth="1"/>
    <col min="4623" max="4863" width="9" style="2"/>
    <col min="4864" max="4864" width="19.85546875" style="2" bestFit="1" customWidth="1"/>
    <col min="4865" max="4865" width="13.42578125" style="2" bestFit="1" customWidth="1"/>
    <col min="4866" max="4866" width="14.85546875" style="2" bestFit="1" customWidth="1"/>
    <col min="4867" max="4867" width="22" style="2" customWidth="1"/>
    <col min="4868" max="4868" width="7.42578125" style="2" bestFit="1" customWidth="1"/>
    <col min="4869" max="4869" width="11.28515625" style="2" bestFit="1" customWidth="1"/>
    <col min="4870" max="4870" width="7.42578125" style="2" bestFit="1" customWidth="1"/>
    <col min="4871" max="4871" width="14.28515625" style="2" bestFit="1" customWidth="1"/>
    <col min="4872" max="4872" width="12" style="2" customWidth="1"/>
    <col min="4873" max="4873" width="0" style="2" hidden="1" customWidth="1"/>
    <col min="4874" max="4874" width="10.85546875" style="2" customWidth="1"/>
    <col min="4875" max="4875" width="10.28515625" style="2" customWidth="1"/>
    <col min="4876" max="4876" width="10.42578125" style="2" bestFit="1" customWidth="1"/>
    <col min="4877" max="4877" width="21.42578125" style="2" customWidth="1"/>
    <col min="4878" max="4878" width="9.85546875" style="2" customWidth="1"/>
    <col min="4879" max="5119" width="9" style="2"/>
    <col min="5120" max="5120" width="19.85546875" style="2" bestFit="1" customWidth="1"/>
    <col min="5121" max="5121" width="13.42578125" style="2" bestFit="1" customWidth="1"/>
    <col min="5122" max="5122" width="14.85546875" style="2" bestFit="1" customWidth="1"/>
    <col min="5123" max="5123" width="22" style="2" customWidth="1"/>
    <col min="5124" max="5124" width="7.42578125" style="2" bestFit="1" customWidth="1"/>
    <col min="5125" max="5125" width="11.28515625" style="2" bestFit="1" customWidth="1"/>
    <col min="5126" max="5126" width="7.42578125" style="2" bestFit="1" customWidth="1"/>
    <col min="5127" max="5127" width="14.28515625" style="2" bestFit="1" customWidth="1"/>
    <col min="5128" max="5128" width="12" style="2" customWidth="1"/>
    <col min="5129" max="5129" width="0" style="2" hidden="1" customWidth="1"/>
    <col min="5130" max="5130" width="10.85546875" style="2" customWidth="1"/>
    <col min="5131" max="5131" width="10.28515625" style="2" customWidth="1"/>
    <col min="5132" max="5132" width="10.42578125" style="2" bestFit="1" customWidth="1"/>
    <col min="5133" max="5133" width="21.42578125" style="2" customWidth="1"/>
    <col min="5134" max="5134" width="9.85546875" style="2" customWidth="1"/>
    <col min="5135" max="5375" width="9" style="2"/>
    <col min="5376" max="5376" width="19.85546875" style="2" bestFit="1" customWidth="1"/>
    <col min="5377" max="5377" width="13.42578125" style="2" bestFit="1" customWidth="1"/>
    <col min="5378" max="5378" width="14.85546875" style="2" bestFit="1" customWidth="1"/>
    <col min="5379" max="5379" width="22" style="2" customWidth="1"/>
    <col min="5380" max="5380" width="7.42578125" style="2" bestFit="1" customWidth="1"/>
    <col min="5381" max="5381" width="11.28515625" style="2" bestFit="1" customWidth="1"/>
    <col min="5382" max="5382" width="7.42578125" style="2" bestFit="1" customWidth="1"/>
    <col min="5383" max="5383" width="14.28515625" style="2" bestFit="1" customWidth="1"/>
    <col min="5384" max="5384" width="12" style="2" customWidth="1"/>
    <col min="5385" max="5385" width="0" style="2" hidden="1" customWidth="1"/>
    <col min="5386" max="5386" width="10.85546875" style="2" customWidth="1"/>
    <col min="5387" max="5387" width="10.28515625" style="2" customWidth="1"/>
    <col min="5388" max="5388" width="10.42578125" style="2" bestFit="1" customWidth="1"/>
    <col min="5389" max="5389" width="21.42578125" style="2" customWidth="1"/>
    <col min="5390" max="5390" width="9.85546875" style="2" customWidth="1"/>
    <col min="5391" max="5631" width="9" style="2"/>
    <col min="5632" max="5632" width="19.85546875" style="2" bestFit="1" customWidth="1"/>
    <col min="5633" max="5633" width="13.42578125" style="2" bestFit="1" customWidth="1"/>
    <col min="5634" max="5634" width="14.85546875" style="2" bestFit="1" customWidth="1"/>
    <col min="5635" max="5635" width="22" style="2" customWidth="1"/>
    <col min="5636" max="5636" width="7.42578125" style="2" bestFit="1" customWidth="1"/>
    <col min="5637" max="5637" width="11.28515625" style="2" bestFit="1" customWidth="1"/>
    <col min="5638" max="5638" width="7.42578125" style="2" bestFit="1" customWidth="1"/>
    <col min="5639" max="5639" width="14.28515625" style="2" bestFit="1" customWidth="1"/>
    <col min="5640" max="5640" width="12" style="2" customWidth="1"/>
    <col min="5641" max="5641" width="0" style="2" hidden="1" customWidth="1"/>
    <col min="5642" max="5642" width="10.85546875" style="2" customWidth="1"/>
    <col min="5643" max="5643" width="10.28515625" style="2" customWidth="1"/>
    <col min="5644" max="5644" width="10.42578125" style="2" bestFit="1" customWidth="1"/>
    <col min="5645" max="5645" width="21.42578125" style="2" customWidth="1"/>
    <col min="5646" max="5646" width="9.85546875" style="2" customWidth="1"/>
    <col min="5647" max="5887" width="9" style="2"/>
    <col min="5888" max="5888" width="19.85546875" style="2" bestFit="1" customWidth="1"/>
    <col min="5889" max="5889" width="13.42578125" style="2" bestFit="1" customWidth="1"/>
    <col min="5890" max="5890" width="14.85546875" style="2" bestFit="1" customWidth="1"/>
    <col min="5891" max="5891" width="22" style="2" customWidth="1"/>
    <col min="5892" max="5892" width="7.42578125" style="2" bestFit="1" customWidth="1"/>
    <col min="5893" max="5893" width="11.28515625" style="2" bestFit="1" customWidth="1"/>
    <col min="5894" max="5894" width="7.42578125" style="2" bestFit="1" customWidth="1"/>
    <col min="5895" max="5895" width="14.28515625" style="2" bestFit="1" customWidth="1"/>
    <col min="5896" max="5896" width="12" style="2" customWidth="1"/>
    <col min="5897" max="5897" width="0" style="2" hidden="1" customWidth="1"/>
    <col min="5898" max="5898" width="10.85546875" style="2" customWidth="1"/>
    <col min="5899" max="5899" width="10.28515625" style="2" customWidth="1"/>
    <col min="5900" max="5900" width="10.42578125" style="2" bestFit="1" customWidth="1"/>
    <col min="5901" max="5901" width="21.42578125" style="2" customWidth="1"/>
    <col min="5902" max="5902" width="9.85546875" style="2" customWidth="1"/>
    <col min="5903" max="6143" width="9" style="2"/>
    <col min="6144" max="6144" width="19.85546875" style="2" bestFit="1" customWidth="1"/>
    <col min="6145" max="6145" width="13.42578125" style="2" bestFit="1" customWidth="1"/>
    <col min="6146" max="6146" width="14.85546875" style="2" bestFit="1" customWidth="1"/>
    <col min="6147" max="6147" width="22" style="2" customWidth="1"/>
    <col min="6148" max="6148" width="7.42578125" style="2" bestFit="1" customWidth="1"/>
    <col min="6149" max="6149" width="11.28515625" style="2" bestFit="1" customWidth="1"/>
    <col min="6150" max="6150" width="7.42578125" style="2" bestFit="1" customWidth="1"/>
    <col min="6151" max="6151" width="14.28515625" style="2" bestFit="1" customWidth="1"/>
    <col min="6152" max="6152" width="12" style="2" customWidth="1"/>
    <col min="6153" max="6153" width="0" style="2" hidden="1" customWidth="1"/>
    <col min="6154" max="6154" width="10.85546875" style="2" customWidth="1"/>
    <col min="6155" max="6155" width="10.28515625" style="2" customWidth="1"/>
    <col min="6156" max="6156" width="10.42578125" style="2" bestFit="1" customWidth="1"/>
    <col min="6157" max="6157" width="21.42578125" style="2" customWidth="1"/>
    <col min="6158" max="6158" width="9.85546875" style="2" customWidth="1"/>
    <col min="6159" max="6399" width="9" style="2"/>
    <col min="6400" max="6400" width="19.85546875" style="2" bestFit="1" customWidth="1"/>
    <col min="6401" max="6401" width="13.42578125" style="2" bestFit="1" customWidth="1"/>
    <col min="6402" max="6402" width="14.85546875" style="2" bestFit="1" customWidth="1"/>
    <col min="6403" max="6403" width="22" style="2" customWidth="1"/>
    <col min="6404" max="6404" width="7.42578125" style="2" bestFit="1" customWidth="1"/>
    <col min="6405" max="6405" width="11.28515625" style="2" bestFit="1" customWidth="1"/>
    <col min="6406" max="6406" width="7.42578125" style="2" bestFit="1" customWidth="1"/>
    <col min="6407" max="6407" width="14.28515625" style="2" bestFit="1" customWidth="1"/>
    <col min="6408" max="6408" width="12" style="2" customWidth="1"/>
    <col min="6409" max="6409" width="0" style="2" hidden="1" customWidth="1"/>
    <col min="6410" max="6410" width="10.85546875" style="2" customWidth="1"/>
    <col min="6411" max="6411" width="10.28515625" style="2" customWidth="1"/>
    <col min="6412" max="6412" width="10.42578125" style="2" bestFit="1" customWidth="1"/>
    <col min="6413" max="6413" width="21.42578125" style="2" customWidth="1"/>
    <col min="6414" max="6414" width="9.85546875" style="2" customWidth="1"/>
    <col min="6415" max="6655" width="9" style="2"/>
    <col min="6656" max="6656" width="19.85546875" style="2" bestFit="1" customWidth="1"/>
    <col min="6657" max="6657" width="13.42578125" style="2" bestFit="1" customWidth="1"/>
    <col min="6658" max="6658" width="14.85546875" style="2" bestFit="1" customWidth="1"/>
    <col min="6659" max="6659" width="22" style="2" customWidth="1"/>
    <col min="6660" max="6660" width="7.42578125" style="2" bestFit="1" customWidth="1"/>
    <col min="6661" max="6661" width="11.28515625" style="2" bestFit="1" customWidth="1"/>
    <col min="6662" max="6662" width="7.42578125" style="2" bestFit="1" customWidth="1"/>
    <col min="6663" max="6663" width="14.28515625" style="2" bestFit="1" customWidth="1"/>
    <col min="6664" max="6664" width="12" style="2" customWidth="1"/>
    <col min="6665" max="6665" width="0" style="2" hidden="1" customWidth="1"/>
    <col min="6666" max="6666" width="10.85546875" style="2" customWidth="1"/>
    <col min="6667" max="6667" width="10.28515625" style="2" customWidth="1"/>
    <col min="6668" max="6668" width="10.42578125" style="2" bestFit="1" customWidth="1"/>
    <col min="6669" max="6669" width="21.42578125" style="2" customWidth="1"/>
    <col min="6670" max="6670" width="9.85546875" style="2" customWidth="1"/>
    <col min="6671" max="6911" width="9" style="2"/>
    <col min="6912" max="6912" width="19.85546875" style="2" bestFit="1" customWidth="1"/>
    <col min="6913" max="6913" width="13.42578125" style="2" bestFit="1" customWidth="1"/>
    <col min="6914" max="6914" width="14.85546875" style="2" bestFit="1" customWidth="1"/>
    <col min="6915" max="6915" width="22" style="2" customWidth="1"/>
    <col min="6916" max="6916" width="7.42578125" style="2" bestFit="1" customWidth="1"/>
    <col min="6917" max="6917" width="11.28515625" style="2" bestFit="1" customWidth="1"/>
    <col min="6918" max="6918" width="7.42578125" style="2" bestFit="1" customWidth="1"/>
    <col min="6919" max="6919" width="14.28515625" style="2" bestFit="1" customWidth="1"/>
    <col min="6920" max="6920" width="12" style="2" customWidth="1"/>
    <col min="6921" max="6921" width="0" style="2" hidden="1" customWidth="1"/>
    <col min="6922" max="6922" width="10.85546875" style="2" customWidth="1"/>
    <col min="6923" max="6923" width="10.28515625" style="2" customWidth="1"/>
    <col min="6924" max="6924" width="10.42578125" style="2" bestFit="1" customWidth="1"/>
    <col min="6925" max="6925" width="21.42578125" style="2" customWidth="1"/>
    <col min="6926" max="6926" width="9.85546875" style="2" customWidth="1"/>
    <col min="6927" max="7167" width="9" style="2"/>
    <col min="7168" max="7168" width="19.85546875" style="2" bestFit="1" customWidth="1"/>
    <col min="7169" max="7169" width="13.42578125" style="2" bestFit="1" customWidth="1"/>
    <col min="7170" max="7170" width="14.85546875" style="2" bestFit="1" customWidth="1"/>
    <col min="7171" max="7171" width="22" style="2" customWidth="1"/>
    <col min="7172" max="7172" width="7.42578125" style="2" bestFit="1" customWidth="1"/>
    <col min="7173" max="7173" width="11.28515625" style="2" bestFit="1" customWidth="1"/>
    <col min="7174" max="7174" width="7.42578125" style="2" bestFit="1" customWidth="1"/>
    <col min="7175" max="7175" width="14.28515625" style="2" bestFit="1" customWidth="1"/>
    <col min="7176" max="7176" width="12" style="2" customWidth="1"/>
    <col min="7177" max="7177" width="0" style="2" hidden="1" customWidth="1"/>
    <col min="7178" max="7178" width="10.85546875" style="2" customWidth="1"/>
    <col min="7179" max="7179" width="10.28515625" style="2" customWidth="1"/>
    <col min="7180" max="7180" width="10.42578125" style="2" bestFit="1" customWidth="1"/>
    <col min="7181" max="7181" width="21.42578125" style="2" customWidth="1"/>
    <col min="7182" max="7182" width="9.85546875" style="2" customWidth="1"/>
    <col min="7183" max="7423" width="9" style="2"/>
    <col min="7424" max="7424" width="19.85546875" style="2" bestFit="1" customWidth="1"/>
    <col min="7425" max="7425" width="13.42578125" style="2" bestFit="1" customWidth="1"/>
    <col min="7426" max="7426" width="14.85546875" style="2" bestFit="1" customWidth="1"/>
    <col min="7427" max="7427" width="22" style="2" customWidth="1"/>
    <col min="7428" max="7428" width="7.42578125" style="2" bestFit="1" customWidth="1"/>
    <col min="7429" max="7429" width="11.28515625" style="2" bestFit="1" customWidth="1"/>
    <col min="7430" max="7430" width="7.42578125" style="2" bestFit="1" customWidth="1"/>
    <col min="7431" max="7431" width="14.28515625" style="2" bestFit="1" customWidth="1"/>
    <col min="7432" max="7432" width="12" style="2" customWidth="1"/>
    <col min="7433" max="7433" width="0" style="2" hidden="1" customWidth="1"/>
    <col min="7434" max="7434" width="10.85546875" style="2" customWidth="1"/>
    <col min="7435" max="7435" width="10.28515625" style="2" customWidth="1"/>
    <col min="7436" max="7436" width="10.42578125" style="2" bestFit="1" customWidth="1"/>
    <col min="7437" max="7437" width="21.42578125" style="2" customWidth="1"/>
    <col min="7438" max="7438" width="9.85546875" style="2" customWidth="1"/>
    <col min="7439" max="7679" width="9" style="2"/>
    <col min="7680" max="7680" width="19.85546875" style="2" bestFit="1" customWidth="1"/>
    <col min="7681" max="7681" width="13.42578125" style="2" bestFit="1" customWidth="1"/>
    <col min="7682" max="7682" width="14.85546875" style="2" bestFit="1" customWidth="1"/>
    <col min="7683" max="7683" width="22" style="2" customWidth="1"/>
    <col min="7684" max="7684" width="7.42578125" style="2" bestFit="1" customWidth="1"/>
    <col min="7685" max="7685" width="11.28515625" style="2" bestFit="1" customWidth="1"/>
    <col min="7686" max="7686" width="7.42578125" style="2" bestFit="1" customWidth="1"/>
    <col min="7687" max="7687" width="14.28515625" style="2" bestFit="1" customWidth="1"/>
    <col min="7688" max="7688" width="12" style="2" customWidth="1"/>
    <col min="7689" max="7689" width="0" style="2" hidden="1" customWidth="1"/>
    <col min="7690" max="7690" width="10.85546875" style="2" customWidth="1"/>
    <col min="7691" max="7691" width="10.28515625" style="2" customWidth="1"/>
    <col min="7692" max="7692" width="10.42578125" style="2" bestFit="1" customWidth="1"/>
    <col min="7693" max="7693" width="21.42578125" style="2" customWidth="1"/>
    <col min="7694" max="7694" width="9.85546875" style="2" customWidth="1"/>
    <col min="7695" max="7935" width="9" style="2"/>
    <col min="7936" max="7936" width="19.85546875" style="2" bestFit="1" customWidth="1"/>
    <col min="7937" max="7937" width="13.42578125" style="2" bestFit="1" customWidth="1"/>
    <col min="7938" max="7938" width="14.85546875" style="2" bestFit="1" customWidth="1"/>
    <col min="7939" max="7939" width="22" style="2" customWidth="1"/>
    <col min="7940" max="7940" width="7.42578125" style="2" bestFit="1" customWidth="1"/>
    <col min="7941" max="7941" width="11.28515625" style="2" bestFit="1" customWidth="1"/>
    <col min="7942" max="7942" width="7.42578125" style="2" bestFit="1" customWidth="1"/>
    <col min="7943" max="7943" width="14.28515625" style="2" bestFit="1" customWidth="1"/>
    <col min="7944" max="7944" width="12" style="2" customWidth="1"/>
    <col min="7945" max="7945" width="0" style="2" hidden="1" customWidth="1"/>
    <col min="7946" max="7946" width="10.85546875" style="2" customWidth="1"/>
    <col min="7947" max="7947" width="10.28515625" style="2" customWidth="1"/>
    <col min="7948" max="7948" width="10.42578125" style="2" bestFit="1" customWidth="1"/>
    <col min="7949" max="7949" width="21.42578125" style="2" customWidth="1"/>
    <col min="7950" max="7950" width="9.85546875" style="2" customWidth="1"/>
    <col min="7951" max="8191" width="9" style="2"/>
    <col min="8192" max="8192" width="19.85546875" style="2" bestFit="1" customWidth="1"/>
    <col min="8193" max="8193" width="13.42578125" style="2" bestFit="1" customWidth="1"/>
    <col min="8194" max="8194" width="14.85546875" style="2" bestFit="1" customWidth="1"/>
    <col min="8195" max="8195" width="22" style="2" customWidth="1"/>
    <col min="8196" max="8196" width="7.42578125" style="2" bestFit="1" customWidth="1"/>
    <col min="8197" max="8197" width="11.28515625" style="2" bestFit="1" customWidth="1"/>
    <col min="8198" max="8198" width="7.42578125" style="2" bestFit="1" customWidth="1"/>
    <col min="8199" max="8199" width="14.28515625" style="2" bestFit="1" customWidth="1"/>
    <col min="8200" max="8200" width="12" style="2" customWidth="1"/>
    <col min="8201" max="8201" width="0" style="2" hidden="1" customWidth="1"/>
    <col min="8202" max="8202" width="10.85546875" style="2" customWidth="1"/>
    <col min="8203" max="8203" width="10.28515625" style="2" customWidth="1"/>
    <col min="8204" max="8204" width="10.42578125" style="2" bestFit="1" customWidth="1"/>
    <col min="8205" max="8205" width="21.42578125" style="2" customWidth="1"/>
    <col min="8206" max="8206" width="9.85546875" style="2" customWidth="1"/>
    <col min="8207" max="8447" width="9" style="2"/>
    <col min="8448" max="8448" width="19.85546875" style="2" bestFit="1" customWidth="1"/>
    <col min="8449" max="8449" width="13.42578125" style="2" bestFit="1" customWidth="1"/>
    <col min="8450" max="8450" width="14.85546875" style="2" bestFit="1" customWidth="1"/>
    <col min="8451" max="8451" width="22" style="2" customWidth="1"/>
    <col min="8452" max="8452" width="7.42578125" style="2" bestFit="1" customWidth="1"/>
    <col min="8453" max="8453" width="11.28515625" style="2" bestFit="1" customWidth="1"/>
    <col min="8454" max="8454" width="7.42578125" style="2" bestFit="1" customWidth="1"/>
    <col min="8455" max="8455" width="14.28515625" style="2" bestFit="1" customWidth="1"/>
    <col min="8456" max="8456" width="12" style="2" customWidth="1"/>
    <col min="8457" max="8457" width="0" style="2" hidden="1" customWidth="1"/>
    <col min="8458" max="8458" width="10.85546875" style="2" customWidth="1"/>
    <col min="8459" max="8459" width="10.28515625" style="2" customWidth="1"/>
    <col min="8460" max="8460" width="10.42578125" style="2" bestFit="1" customWidth="1"/>
    <col min="8461" max="8461" width="21.42578125" style="2" customWidth="1"/>
    <col min="8462" max="8462" width="9.85546875" style="2" customWidth="1"/>
    <col min="8463" max="8703" width="9" style="2"/>
    <col min="8704" max="8704" width="19.85546875" style="2" bestFit="1" customWidth="1"/>
    <col min="8705" max="8705" width="13.42578125" style="2" bestFit="1" customWidth="1"/>
    <col min="8706" max="8706" width="14.85546875" style="2" bestFit="1" customWidth="1"/>
    <col min="8707" max="8707" width="22" style="2" customWidth="1"/>
    <col min="8708" max="8708" width="7.42578125" style="2" bestFit="1" customWidth="1"/>
    <col min="8709" max="8709" width="11.28515625" style="2" bestFit="1" customWidth="1"/>
    <col min="8710" max="8710" width="7.42578125" style="2" bestFit="1" customWidth="1"/>
    <col min="8711" max="8711" width="14.28515625" style="2" bestFit="1" customWidth="1"/>
    <col min="8712" max="8712" width="12" style="2" customWidth="1"/>
    <col min="8713" max="8713" width="0" style="2" hidden="1" customWidth="1"/>
    <col min="8714" max="8714" width="10.85546875" style="2" customWidth="1"/>
    <col min="8715" max="8715" width="10.28515625" style="2" customWidth="1"/>
    <col min="8716" max="8716" width="10.42578125" style="2" bestFit="1" customWidth="1"/>
    <col min="8717" max="8717" width="21.42578125" style="2" customWidth="1"/>
    <col min="8718" max="8718" width="9.85546875" style="2" customWidth="1"/>
    <col min="8719" max="8959" width="9" style="2"/>
    <col min="8960" max="8960" width="19.85546875" style="2" bestFit="1" customWidth="1"/>
    <col min="8961" max="8961" width="13.42578125" style="2" bestFit="1" customWidth="1"/>
    <col min="8962" max="8962" width="14.85546875" style="2" bestFit="1" customWidth="1"/>
    <col min="8963" max="8963" width="22" style="2" customWidth="1"/>
    <col min="8964" max="8964" width="7.42578125" style="2" bestFit="1" customWidth="1"/>
    <col min="8965" max="8965" width="11.28515625" style="2" bestFit="1" customWidth="1"/>
    <col min="8966" max="8966" width="7.42578125" style="2" bestFit="1" customWidth="1"/>
    <col min="8967" max="8967" width="14.28515625" style="2" bestFit="1" customWidth="1"/>
    <col min="8968" max="8968" width="12" style="2" customWidth="1"/>
    <col min="8969" max="8969" width="0" style="2" hidden="1" customWidth="1"/>
    <col min="8970" max="8970" width="10.85546875" style="2" customWidth="1"/>
    <col min="8971" max="8971" width="10.28515625" style="2" customWidth="1"/>
    <col min="8972" max="8972" width="10.42578125" style="2" bestFit="1" customWidth="1"/>
    <col min="8973" max="8973" width="21.42578125" style="2" customWidth="1"/>
    <col min="8974" max="8974" width="9.85546875" style="2" customWidth="1"/>
    <col min="8975" max="9215" width="9" style="2"/>
    <col min="9216" max="9216" width="19.85546875" style="2" bestFit="1" customWidth="1"/>
    <col min="9217" max="9217" width="13.42578125" style="2" bestFit="1" customWidth="1"/>
    <col min="9218" max="9218" width="14.85546875" style="2" bestFit="1" customWidth="1"/>
    <col min="9219" max="9219" width="22" style="2" customWidth="1"/>
    <col min="9220" max="9220" width="7.42578125" style="2" bestFit="1" customWidth="1"/>
    <col min="9221" max="9221" width="11.28515625" style="2" bestFit="1" customWidth="1"/>
    <col min="9222" max="9222" width="7.42578125" style="2" bestFit="1" customWidth="1"/>
    <col min="9223" max="9223" width="14.28515625" style="2" bestFit="1" customWidth="1"/>
    <col min="9224" max="9224" width="12" style="2" customWidth="1"/>
    <col min="9225" max="9225" width="0" style="2" hidden="1" customWidth="1"/>
    <col min="9226" max="9226" width="10.85546875" style="2" customWidth="1"/>
    <col min="9227" max="9227" width="10.28515625" style="2" customWidth="1"/>
    <col min="9228" max="9228" width="10.42578125" style="2" bestFit="1" customWidth="1"/>
    <col min="9229" max="9229" width="21.42578125" style="2" customWidth="1"/>
    <col min="9230" max="9230" width="9.85546875" style="2" customWidth="1"/>
    <col min="9231" max="9471" width="9" style="2"/>
    <col min="9472" max="9472" width="19.85546875" style="2" bestFit="1" customWidth="1"/>
    <col min="9473" max="9473" width="13.42578125" style="2" bestFit="1" customWidth="1"/>
    <col min="9474" max="9474" width="14.85546875" style="2" bestFit="1" customWidth="1"/>
    <col min="9475" max="9475" width="22" style="2" customWidth="1"/>
    <col min="9476" max="9476" width="7.42578125" style="2" bestFit="1" customWidth="1"/>
    <col min="9477" max="9477" width="11.28515625" style="2" bestFit="1" customWidth="1"/>
    <col min="9478" max="9478" width="7.42578125" style="2" bestFit="1" customWidth="1"/>
    <col min="9479" max="9479" width="14.28515625" style="2" bestFit="1" customWidth="1"/>
    <col min="9480" max="9480" width="12" style="2" customWidth="1"/>
    <col min="9481" max="9481" width="0" style="2" hidden="1" customWidth="1"/>
    <col min="9482" max="9482" width="10.85546875" style="2" customWidth="1"/>
    <col min="9483" max="9483" width="10.28515625" style="2" customWidth="1"/>
    <col min="9484" max="9484" width="10.42578125" style="2" bestFit="1" customWidth="1"/>
    <col min="9485" max="9485" width="21.42578125" style="2" customWidth="1"/>
    <col min="9486" max="9486" width="9.85546875" style="2" customWidth="1"/>
    <col min="9487" max="9727" width="9" style="2"/>
    <col min="9728" max="9728" width="19.85546875" style="2" bestFit="1" customWidth="1"/>
    <col min="9729" max="9729" width="13.42578125" style="2" bestFit="1" customWidth="1"/>
    <col min="9730" max="9730" width="14.85546875" style="2" bestFit="1" customWidth="1"/>
    <col min="9731" max="9731" width="22" style="2" customWidth="1"/>
    <col min="9732" max="9732" width="7.42578125" style="2" bestFit="1" customWidth="1"/>
    <col min="9733" max="9733" width="11.28515625" style="2" bestFit="1" customWidth="1"/>
    <col min="9734" max="9734" width="7.42578125" style="2" bestFit="1" customWidth="1"/>
    <col min="9735" max="9735" width="14.28515625" style="2" bestFit="1" customWidth="1"/>
    <col min="9736" max="9736" width="12" style="2" customWidth="1"/>
    <col min="9737" max="9737" width="0" style="2" hidden="1" customWidth="1"/>
    <col min="9738" max="9738" width="10.85546875" style="2" customWidth="1"/>
    <col min="9739" max="9739" width="10.28515625" style="2" customWidth="1"/>
    <col min="9740" max="9740" width="10.42578125" style="2" bestFit="1" customWidth="1"/>
    <col min="9741" max="9741" width="21.42578125" style="2" customWidth="1"/>
    <col min="9742" max="9742" width="9.85546875" style="2" customWidth="1"/>
    <col min="9743" max="9983" width="9" style="2"/>
    <col min="9984" max="9984" width="19.85546875" style="2" bestFit="1" customWidth="1"/>
    <col min="9985" max="9985" width="13.42578125" style="2" bestFit="1" customWidth="1"/>
    <col min="9986" max="9986" width="14.85546875" style="2" bestFit="1" customWidth="1"/>
    <col min="9987" max="9987" width="22" style="2" customWidth="1"/>
    <col min="9988" max="9988" width="7.42578125" style="2" bestFit="1" customWidth="1"/>
    <col min="9989" max="9989" width="11.28515625" style="2" bestFit="1" customWidth="1"/>
    <col min="9990" max="9990" width="7.42578125" style="2" bestFit="1" customWidth="1"/>
    <col min="9991" max="9991" width="14.28515625" style="2" bestFit="1" customWidth="1"/>
    <col min="9992" max="9992" width="12" style="2" customWidth="1"/>
    <col min="9993" max="9993" width="0" style="2" hidden="1" customWidth="1"/>
    <col min="9994" max="9994" width="10.85546875" style="2" customWidth="1"/>
    <col min="9995" max="9995" width="10.28515625" style="2" customWidth="1"/>
    <col min="9996" max="9996" width="10.42578125" style="2" bestFit="1" customWidth="1"/>
    <col min="9997" max="9997" width="21.42578125" style="2" customWidth="1"/>
    <col min="9998" max="9998" width="9.85546875" style="2" customWidth="1"/>
    <col min="9999" max="10239" width="9" style="2"/>
    <col min="10240" max="10240" width="19.85546875" style="2" bestFit="1" customWidth="1"/>
    <col min="10241" max="10241" width="13.42578125" style="2" bestFit="1" customWidth="1"/>
    <col min="10242" max="10242" width="14.85546875" style="2" bestFit="1" customWidth="1"/>
    <col min="10243" max="10243" width="22" style="2" customWidth="1"/>
    <col min="10244" max="10244" width="7.42578125" style="2" bestFit="1" customWidth="1"/>
    <col min="10245" max="10245" width="11.28515625" style="2" bestFit="1" customWidth="1"/>
    <col min="10246" max="10246" width="7.42578125" style="2" bestFit="1" customWidth="1"/>
    <col min="10247" max="10247" width="14.28515625" style="2" bestFit="1" customWidth="1"/>
    <col min="10248" max="10248" width="12" style="2" customWidth="1"/>
    <col min="10249" max="10249" width="0" style="2" hidden="1" customWidth="1"/>
    <col min="10250" max="10250" width="10.85546875" style="2" customWidth="1"/>
    <col min="10251" max="10251" width="10.28515625" style="2" customWidth="1"/>
    <col min="10252" max="10252" width="10.42578125" style="2" bestFit="1" customWidth="1"/>
    <col min="10253" max="10253" width="21.42578125" style="2" customWidth="1"/>
    <col min="10254" max="10254" width="9.85546875" style="2" customWidth="1"/>
    <col min="10255" max="10495" width="9" style="2"/>
    <col min="10496" max="10496" width="19.85546875" style="2" bestFit="1" customWidth="1"/>
    <col min="10497" max="10497" width="13.42578125" style="2" bestFit="1" customWidth="1"/>
    <col min="10498" max="10498" width="14.85546875" style="2" bestFit="1" customWidth="1"/>
    <col min="10499" max="10499" width="22" style="2" customWidth="1"/>
    <col min="10500" max="10500" width="7.42578125" style="2" bestFit="1" customWidth="1"/>
    <col min="10501" max="10501" width="11.28515625" style="2" bestFit="1" customWidth="1"/>
    <col min="10502" max="10502" width="7.42578125" style="2" bestFit="1" customWidth="1"/>
    <col min="10503" max="10503" width="14.28515625" style="2" bestFit="1" customWidth="1"/>
    <col min="10504" max="10504" width="12" style="2" customWidth="1"/>
    <col min="10505" max="10505" width="0" style="2" hidden="1" customWidth="1"/>
    <col min="10506" max="10506" width="10.85546875" style="2" customWidth="1"/>
    <col min="10507" max="10507" width="10.28515625" style="2" customWidth="1"/>
    <col min="10508" max="10508" width="10.42578125" style="2" bestFit="1" customWidth="1"/>
    <col min="10509" max="10509" width="21.42578125" style="2" customWidth="1"/>
    <col min="10510" max="10510" width="9.85546875" style="2" customWidth="1"/>
    <col min="10511" max="10751" width="9" style="2"/>
    <col min="10752" max="10752" width="19.85546875" style="2" bestFit="1" customWidth="1"/>
    <col min="10753" max="10753" width="13.42578125" style="2" bestFit="1" customWidth="1"/>
    <col min="10754" max="10754" width="14.85546875" style="2" bestFit="1" customWidth="1"/>
    <col min="10755" max="10755" width="22" style="2" customWidth="1"/>
    <col min="10756" max="10756" width="7.42578125" style="2" bestFit="1" customWidth="1"/>
    <col min="10757" max="10757" width="11.28515625" style="2" bestFit="1" customWidth="1"/>
    <col min="10758" max="10758" width="7.42578125" style="2" bestFit="1" customWidth="1"/>
    <col min="10759" max="10759" width="14.28515625" style="2" bestFit="1" customWidth="1"/>
    <col min="10760" max="10760" width="12" style="2" customWidth="1"/>
    <col min="10761" max="10761" width="0" style="2" hidden="1" customWidth="1"/>
    <col min="10762" max="10762" width="10.85546875" style="2" customWidth="1"/>
    <col min="10763" max="10763" width="10.28515625" style="2" customWidth="1"/>
    <col min="10764" max="10764" width="10.42578125" style="2" bestFit="1" customWidth="1"/>
    <col min="10765" max="10765" width="21.42578125" style="2" customWidth="1"/>
    <col min="10766" max="10766" width="9.85546875" style="2" customWidth="1"/>
    <col min="10767" max="11007" width="9" style="2"/>
    <col min="11008" max="11008" width="19.85546875" style="2" bestFit="1" customWidth="1"/>
    <col min="11009" max="11009" width="13.42578125" style="2" bestFit="1" customWidth="1"/>
    <col min="11010" max="11010" width="14.85546875" style="2" bestFit="1" customWidth="1"/>
    <col min="11011" max="11011" width="22" style="2" customWidth="1"/>
    <col min="11012" max="11012" width="7.42578125" style="2" bestFit="1" customWidth="1"/>
    <col min="11013" max="11013" width="11.28515625" style="2" bestFit="1" customWidth="1"/>
    <col min="11014" max="11014" width="7.42578125" style="2" bestFit="1" customWidth="1"/>
    <col min="11015" max="11015" width="14.28515625" style="2" bestFit="1" customWidth="1"/>
    <col min="11016" max="11016" width="12" style="2" customWidth="1"/>
    <col min="11017" max="11017" width="0" style="2" hidden="1" customWidth="1"/>
    <col min="11018" max="11018" width="10.85546875" style="2" customWidth="1"/>
    <col min="11019" max="11019" width="10.28515625" style="2" customWidth="1"/>
    <col min="11020" max="11020" width="10.42578125" style="2" bestFit="1" customWidth="1"/>
    <col min="11021" max="11021" width="21.42578125" style="2" customWidth="1"/>
    <col min="11022" max="11022" width="9.85546875" style="2" customWidth="1"/>
    <col min="11023" max="11263" width="9" style="2"/>
    <col min="11264" max="11264" width="19.85546875" style="2" bestFit="1" customWidth="1"/>
    <col min="11265" max="11265" width="13.42578125" style="2" bestFit="1" customWidth="1"/>
    <col min="11266" max="11266" width="14.85546875" style="2" bestFit="1" customWidth="1"/>
    <col min="11267" max="11267" width="22" style="2" customWidth="1"/>
    <col min="11268" max="11268" width="7.42578125" style="2" bestFit="1" customWidth="1"/>
    <col min="11269" max="11269" width="11.28515625" style="2" bestFit="1" customWidth="1"/>
    <col min="11270" max="11270" width="7.42578125" style="2" bestFit="1" customWidth="1"/>
    <col min="11271" max="11271" width="14.28515625" style="2" bestFit="1" customWidth="1"/>
    <col min="11272" max="11272" width="12" style="2" customWidth="1"/>
    <col min="11273" max="11273" width="0" style="2" hidden="1" customWidth="1"/>
    <col min="11274" max="11274" width="10.85546875" style="2" customWidth="1"/>
    <col min="11275" max="11275" width="10.28515625" style="2" customWidth="1"/>
    <col min="11276" max="11276" width="10.42578125" style="2" bestFit="1" customWidth="1"/>
    <col min="11277" max="11277" width="21.42578125" style="2" customWidth="1"/>
    <col min="11278" max="11278" width="9.85546875" style="2" customWidth="1"/>
    <col min="11279" max="11519" width="9" style="2"/>
    <col min="11520" max="11520" width="19.85546875" style="2" bestFit="1" customWidth="1"/>
    <col min="11521" max="11521" width="13.42578125" style="2" bestFit="1" customWidth="1"/>
    <col min="11522" max="11522" width="14.85546875" style="2" bestFit="1" customWidth="1"/>
    <col min="11523" max="11523" width="22" style="2" customWidth="1"/>
    <col min="11524" max="11524" width="7.42578125" style="2" bestFit="1" customWidth="1"/>
    <col min="11525" max="11525" width="11.28515625" style="2" bestFit="1" customWidth="1"/>
    <col min="11526" max="11526" width="7.42578125" style="2" bestFit="1" customWidth="1"/>
    <col min="11527" max="11527" width="14.28515625" style="2" bestFit="1" customWidth="1"/>
    <col min="11528" max="11528" width="12" style="2" customWidth="1"/>
    <col min="11529" max="11529" width="0" style="2" hidden="1" customWidth="1"/>
    <col min="11530" max="11530" width="10.85546875" style="2" customWidth="1"/>
    <col min="11531" max="11531" width="10.28515625" style="2" customWidth="1"/>
    <col min="11532" max="11532" width="10.42578125" style="2" bestFit="1" customWidth="1"/>
    <col min="11533" max="11533" width="21.42578125" style="2" customWidth="1"/>
    <col min="11534" max="11534" width="9.85546875" style="2" customWidth="1"/>
    <col min="11535" max="11775" width="9" style="2"/>
    <col min="11776" max="11776" width="19.85546875" style="2" bestFit="1" customWidth="1"/>
    <col min="11777" max="11777" width="13.42578125" style="2" bestFit="1" customWidth="1"/>
    <col min="11778" max="11778" width="14.85546875" style="2" bestFit="1" customWidth="1"/>
    <col min="11779" max="11779" width="22" style="2" customWidth="1"/>
    <col min="11780" max="11780" width="7.42578125" style="2" bestFit="1" customWidth="1"/>
    <col min="11781" max="11781" width="11.28515625" style="2" bestFit="1" customWidth="1"/>
    <col min="11782" max="11782" width="7.42578125" style="2" bestFit="1" customWidth="1"/>
    <col min="11783" max="11783" width="14.28515625" style="2" bestFit="1" customWidth="1"/>
    <col min="11784" max="11784" width="12" style="2" customWidth="1"/>
    <col min="11785" max="11785" width="0" style="2" hidden="1" customWidth="1"/>
    <col min="11786" max="11786" width="10.85546875" style="2" customWidth="1"/>
    <col min="11787" max="11787" width="10.28515625" style="2" customWidth="1"/>
    <col min="11788" max="11788" width="10.42578125" style="2" bestFit="1" customWidth="1"/>
    <col min="11789" max="11789" width="21.42578125" style="2" customWidth="1"/>
    <col min="11790" max="11790" width="9.85546875" style="2" customWidth="1"/>
    <col min="11791" max="12031" width="9" style="2"/>
    <col min="12032" max="12032" width="19.85546875" style="2" bestFit="1" customWidth="1"/>
    <col min="12033" max="12033" width="13.42578125" style="2" bestFit="1" customWidth="1"/>
    <col min="12034" max="12034" width="14.85546875" style="2" bestFit="1" customWidth="1"/>
    <col min="12035" max="12035" width="22" style="2" customWidth="1"/>
    <col min="12036" max="12036" width="7.42578125" style="2" bestFit="1" customWidth="1"/>
    <col min="12037" max="12037" width="11.28515625" style="2" bestFit="1" customWidth="1"/>
    <col min="12038" max="12038" width="7.42578125" style="2" bestFit="1" customWidth="1"/>
    <col min="12039" max="12039" width="14.28515625" style="2" bestFit="1" customWidth="1"/>
    <col min="12040" max="12040" width="12" style="2" customWidth="1"/>
    <col min="12041" max="12041" width="0" style="2" hidden="1" customWidth="1"/>
    <col min="12042" max="12042" width="10.85546875" style="2" customWidth="1"/>
    <col min="12043" max="12043" width="10.28515625" style="2" customWidth="1"/>
    <col min="12044" max="12044" width="10.42578125" style="2" bestFit="1" customWidth="1"/>
    <col min="12045" max="12045" width="21.42578125" style="2" customWidth="1"/>
    <col min="12046" max="12046" width="9.85546875" style="2" customWidth="1"/>
    <col min="12047" max="12287" width="9" style="2"/>
    <col min="12288" max="12288" width="19.85546875" style="2" bestFit="1" customWidth="1"/>
    <col min="12289" max="12289" width="13.42578125" style="2" bestFit="1" customWidth="1"/>
    <col min="12290" max="12290" width="14.85546875" style="2" bestFit="1" customWidth="1"/>
    <col min="12291" max="12291" width="22" style="2" customWidth="1"/>
    <col min="12292" max="12292" width="7.42578125" style="2" bestFit="1" customWidth="1"/>
    <col min="12293" max="12293" width="11.28515625" style="2" bestFit="1" customWidth="1"/>
    <col min="12294" max="12294" width="7.42578125" style="2" bestFit="1" customWidth="1"/>
    <col min="12295" max="12295" width="14.28515625" style="2" bestFit="1" customWidth="1"/>
    <col min="12296" max="12296" width="12" style="2" customWidth="1"/>
    <col min="12297" max="12297" width="0" style="2" hidden="1" customWidth="1"/>
    <col min="12298" max="12298" width="10.85546875" style="2" customWidth="1"/>
    <col min="12299" max="12299" width="10.28515625" style="2" customWidth="1"/>
    <col min="12300" max="12300" width="10.42578125" style="2" bestFit="1" customWidth="1"/>
    <col min="12301" max="12301" width="21.42578125" style="2" customWidth="1"/>
    <col min="12302" max="12302" width="9.85546875" style="2" customWidth="1"/>
    <col min="12303" max="12543" width="9" style="2"/>
    <col min="12544" max="12544" width="19.85546875" style="2" bestFit="1" customWidth="1"/>
    <col min="12545" max="12545" width="13.42578125" style="2" bestFit="1" customWidth="1"/>
    <col min="12546" max="12546" width="14.85546875" style="2" bestFit="1" customWidth="1"/>
    <col min="12547" max="12547" width="22" style="2" customWidth="1"/>
    <col min="12548" max="12548" width="7.42578125" style="2" bestFit="1" customWidth="1"/>
    <col min="12549" max="12549" width="11.28515625" style="2" bestFit="1" customWidth="1"/>
    <col min="12550" max="12550" width="7.42578125" style="2" bestFit="1" customWidth="1"/>
    <col min="12551" max="12551" width="14.28515625" style="2" bestFit="1" customWidth="1"/>
    <col min="12552" max="12552" width="12" style="2" customWidth="1"/>
    <col min="12553" max="12553" width="0" style="2" hidden="1" customWidth="1"/>
    <col min="12554" max="12554" width="10.85546875" style="2" customWidth="1"/>
    <col min="12555" max="12555" width="10.28515625" style="2" customWidth="1"/>
    <col min="12556" max="12556" width="10.42578125" style="2" bestFit="1" customWidth="1"/>
    <col min="12557" max="12557" width="21.42578125" style="2" customWidth="1"/>
    <col min="12558" max="12558" width="9.85546875" style="2" customWidth="1"/>
    <col min="12559" max="12799" width="9" style="2"/>
    <col min="12800" max="12800" width="19.85546875" style="2" bestFit="1" customWidth="1"/>
    <col min="12801" max="12801" width="13.42578125" style="2" bestFit="1" customWidth="1"/>
    <col min="12802" max="12802" width="14.85546875" style="2" bestFit="1" customWidth="1"/>
    <col min="12803" max="12803" width="22" style="2" customWidth="1"/>
    <col min="12804" max="12804" width="7.42578125" style="2" bestFit="1" customWidth="1"/>
    <col min="12805" max="12805" width="11.28515625" style="2" bestFit="1" customWidth="1"/>
    <col min="12806" max="12806" width="7.42578125" style="2" bestFit="1" customWidth="1"/>
    <col min="12807" max="12807" width="14.28515625" style="2" bestFit="1" customWidth="1"/>
    <col min="12808" max="12808" width="12" style="2" customWidth="1"/>
    <col min="12809" max="12809" width="0" style="2" hidden="1" customWidth="1"/>
    <col min="12810" max="12810" width="10.85546875" style="2" customWidth="1"/>
    <col min="12811" max="12811" width="10.28515625" style="2" customWidth="1"/>
    <col min="12812" max="12812" width="10.42578125" style="2" bestFit="1" customWidth="1"/>
    <col min="12813" max="12813" width="21.42578125" style="2" customWidth="1"/>
    <col min="12814" max="12814" width="9.85546875" style="2" customWidth="1"/>
    <col min="12815" max="13055" width="9" style="2"/>
    <col min="13056" max="13056" width="19.85546875" style="2" bestFit="1" customWidth="1"/>
    <col min="13057" max="13057" width="13.42578125" style="2" bestFit="1" customWidth="1"/>
    <col min="13058" max="13058" width="14.85546875" style="2" bestFit="1" customWidth="1"/>
    <col min="13059" max="13059" width="22" style="2" customWidth="1"/>
    <col min="13060" max="13060" width="7.42578125" style="2" bestFit="1" customWidth="1"/>
    <col min="13061" max="13061" width="11.28515625" style="2" bestFit="1" customWidth="1"/>
    <col min="13062" max="13062" width="7.42578125" style="2" bestFit="1" customWidth="1"/>
    <col min="13063" max="13063" width="14.28515625" style="2" bestFit="1" customWidth="1"/>
    <col min="13064" max="13064" width="12" style="2" customWidth="1"/>
    <col min="13065" max="13065" width="0" style="2" hidden="1" customWidth="1"/>
    <col min="13066" max="13066" width="10.85546875" style="2" customWidth="1"/>
    <col min="13067" max="13067" width="10.28515625" style="2" customWidth="1"/>
    <col min="13068" max="13068" width="10.42578125" style="2" bestFit="1" customWidth="1"/>
    <col min="13069" max="13069" width="21.42578125" style="2" customWidth="1"/>
    <col min="13070" max="13070" width="9.85546875" style="2" customWidth="1"/>
    <col min="13071" max="13311" width="9" style="2"/>
    <col min="13312" max="13312" width="19.85546875" style="2" bestFit="1" customWidth="1"/>
    <col min="13313" max="13313" width="13.42578125" style="2" bestFit="1" customWidth="1"/>
    <col min="13314" max="13314" width="14.85546875" style="2" bestFit="1" customWidth="1"/>
    <col min="13315" max="13315" width="22" style="2" customWidth="1"/>
    <col min="13316" max="13316" width="7.42578125" style="2" bestFit="1" customWidth="1"/>
    <col min="13317" max="13317" width="11.28515625" style="2" bestFit="1" customWidth="1"/>
    <col min="13318" max="13318" width="7.42578125" style="2" bestFit="1" customWidth="1"/>
    <col min="13319" max="13319" width="14.28515625" style="2" bestFit="1" customWidth="1"/>
    <col min="13320" max="13320" width="12" style="2" customWidth="1"/>
    <col min="13321" max="13321" width="0" style="2" hidden="1" customWidth="1"/>
    <col min="13322" max="13322" width="10.85546875" style="2" customWidth="1"/>
    <col min="13323" max="13323" width="10.28515625" style="2" customWidth="1"/>
    <col min="13324" max="13324" width="10.42578125" style="2" bestFit="1" customWidth="1"/>
    <col min="13325" max="13325" width="21.42578125" style="2" customWidth="1"/>
    <col min="13326" max="13326" width="9.85546875" style="2" customWidth="1"/>
    <col min="13327" max="13567" width="9" style="2"/>
    <col min="13568" max="13568" width="19.85546875" style="2" bestFit="1" customWidth="1"/>
    <col min="13569" max="13569" width="13.42578125" style="2" bestFit="1" customWidth="1"/>
    <col min="13570" max="13570" width="14.85546875" style="2" bestFit="1" customWidth="1"/>
    <col min="13571" max="13571" width="22" style="2" customWidth="1"/>
    <col min="13572" max="13572" width="7.42578125" style="2" bestFit="1" customWidth="1"/>
    <col min="13573" max="13573" width="11.28515625" style="2" bestFit="1" customWidth="1"/>
    <col min="13574" max="13574" width="7.42578125" style="2" bestFit="1" customWidth="1"/>
    <col min="13575" max="13575" width="14.28515625" style="2" bestFit="1" customWidth="1"/>
    <col min="13576" max="13576" width="12" style="2" customWidth="1"/>
    <col min="13577" max="13577" width="0" style="2" hidden="1" customWidth="1"/>
    <col min="13578" max="13578" width="10.85546875" style="2" customWidth="1"/>
    <col min="13579" max="13579" width="10.28515625" style="2" customWidth="1"/>
    <col min="13580" max="13580" width="10.42578125" style="2" bestFit="1" customWidth="1"/>
    <col min="13581" max="13581" width="21.42578125" style="2" customWidth="1"/>
    <col min="13582" max="13582" width="9.85546875" style="2" customWidth="1"/>
    <col min="13583" max="13823" width="9" style="2"/>
    <col min="13824" max="13824" width="19.85546875" style="2" bestFit="1" customWidth="1"/>
    <col min="13825" max="13825" width="13.42578125" style="2" bestFit="1" customWidth="1"/>
    <col min="13826" max="13826" width="14.85546875" style="2" bestFit="1" customWidth="1"/>
    <col min="13827" max="13827" width="22" style="2" customWidth="1"/>
    <col min="13828" max="13828" width="7.42578125" style="2" bestFit="1" customWidth="1"/>
    <col min="13829" max="13829" width="11.28515625" style="2" bestFit="1" customWidth="1"/>
    <col min="13830" max="13830" width="7.42578125" style="2" bestFit="1" customWidth="1"/>
    <col min="13831" max="13831" width="14.28515625" style="2" bestFit="1" customWidth="1"/>
    <col min="13832" max="13832" width="12" style="2" customWidth="1"/>
    <col min="13833" max="13833" width="0" style="2" hidden="1" customWidth="1"/>
    <col min="13834" max="13834" width="10.85546875" style="2" customWidth="1"/>
    <col min="13835" max="13835" width="10.28515625" style="2" customWidth="1"/>
    <col min="13836" max="13836" width="10.42578125" style="2" bestFit="1" customWidth="1"/>
    <col min="13837" max="13837" width="21.42578125" style="2" customWidth="1"/>
    <col min="13838" max="13838" width="9.85546875" style="2" customWidth="1"/>
    <col min="13839" max="14079" width="9" style="2"/>
    <col min="14080" max="14080" width="19.85546875" style="2" bestFit="1" customWidth="1"/>
    <col min="14081" max="14081" width="13.42578125" style="2" bestFit="1" customWidth="1"/>
    <col min="14082" max="14082" width="14.85546875" style="2" bestFit="1" customWidth="1"/>
    <col min="14083" max="14083" width="22" style="2" customWidth="1"/>
    <col min="14084" max="14084" width="7.42578125" style="2" bestFit="1" customWidth="1"/>
    <col min="14085" max="14085" width="11.28515625" style="2" bestFit="1" customWidth="1"/>
    <col min="14086" max="14086" width="7.42578125" style="2" bestFit="1" customWidth="1"/>
    <col min="14087" max="14087" width="14.28515625" style="2" bestFit="1" customWidth="1"/>
    <col min="14088" max="14088" width="12" style="2" customWidth="1"/>
    <col min="14089" max="14089" width="0" style="2" hidden="1" customWidth="1"/>
    <col min="14090" max="14090" width="10.85546875" style="2" customWidth="1"/>
    <col min="14091" max="14091" width="10.28515625" style="2" customWidth="1"/>
    <col min="14092" max="14092" width="10.42578125" style="2" bestFit="1" customWidth="1"/>
    <col min="14093" max="14093" width="21.42578125" style="2" customWidth="1"/>
    <col min="14094" max="14094" width="9.85546875" style="2" customWidth="1"/>
    <col min="14095" max="14335" width="9" style="2"/>
    <col min="14336" max="14336" width="19.85546875" style="2" bestFit="1" customWidth="1"/>
    <col min="14337" max="14337" width="13.42578125" style="2" bestFit="1" customWidth="1"/>
    <col min="14338" max="14338" width="14.85546875" style="2" bestFit="1" customWidth="1"/>
    <col min="14339" max="14339" width="22" style="2" customWidth="1"/>
    <col min="14340" max="14340" width="7.42578125" style="2" bestFit="1" customWidth="1"/>
    <col min="14341" max="14341" width="11.28515625" style="2" bestFit="1" customWidth="1"/>
    <col min="14342" max="14342" width="7.42578125" style="2" bestFit="1" customWidth="1"/>
    <col min="14343" max="14343" width="14.28515625" style="2" bestFit="1" customWidth="1"/>
    <col min="14344" max="14344" width="12" style="2" customWidth="1"/>
    <col min="14345" max="14345" width="0" style="2" hidden="1" customWidth="1"/>
    <col min="14346" max="14346" width="10.85546875" style="2" customWidth="1"/>
    <col min="14347" max="14347" width="10.28515625" style="2" customWidth="1"/>
    <col min="14348" max="14348" width="10.42578125" style="2" bestFit="1" customWidth="1"/>
    <col min="14349" max="14349" width="21.42578125" style="2" customWidth="1"/>
    <col min="14350" max="14350" width="9.85546875" style="2" customWidth="1"/>
    <col min="14351" max="14591" width="9" style="2"/>
    <col min="14592" max="14592" width="19.85546875" style="2" bestFit="1" customWidth="1"/>
    <col min="14593" max="14593" width="13.42578125" style="2" bestFit="1" customWidth="1"/>
    <col min="14594" max="14594" width="14.85546875" style="2" bestFit="1" customWidth="1"/>
    <col min="14595" max="14595" width="22" style="2" customWidth="1"/>
    <col min="14596" max="14596" width="7.42578125" style="2" bestFit="1" customWidth="1"/>
    <col min="14597" max="14597" width="11.28515625" style="2" bestFit="1" customWidth="1"/>
    <col min="14598" max="14598" width="7.42578125" style="2" bestFit="1" customWidth="1"/>
    <col min="14599" max="14599" width="14.28515625" style="2" bestFit="1" customWidth="1"/>
    <col min="14600" max="14600" width="12" style="2" customWidth="1"/>
    <col min="14601" max="14601" width="0" style="2" hidden="1" customWidth="1"/>
    <col min="14602" max="14602" width="10.85546875" style="2" customWidth="1"/>
    <col min="14603" max="14603" width="10.28515625" style="2" customWidth="1"/>
    <col min="14604" max="14604" width="10.42578125" style="2" bestFit="1" customWidth="1"/>
    <col min="14605" max="14605" width="21.42578125" style="2" customWidth="1"/>
    <col min="14606" max="14606" width="9.85546875" style="2" customWidth="1"/>
    <col min="14607" max="14847" width="9" style="2"/>
    <col min="14848" max="14848" width="19.85546875" style="2" bestFit="1" customWidth="1"/>
    <col min="14849" max="14849" width="13.42578125" style="2" bestFit="1" customWidth="1"/>
    <col min="14850" max="14850" width="14.85546875" style="2" bestFit="1" customWidth="1"/>
    <col min="14851" max="14851" width="22" style="2" customWidth="1"/>
    <col min="14852" max="14852" width="7.42578125" style="2" bestFit="1" customWidth="1"/>
    <col min="14853" max="14853" width="11.28515625" style="2" bestFit="1" customWidth="1"/>
    <col min="14854" max="14854" width="7.42578125" style="2" bestFit="1" customWidth="1"/>
    <col min="14855" max="14855" width="14.28515625" style="2" bestFit="1" customWidth="1"/>
    <col min="14856" max="14856" width="12" style="2" customWidth="1"/>
    <col min="14857" max="14857" width="0" style="2" hidden="1" customWidth="1"/>
    <col min="14858" max="14858" width="10.85546875" style="2" customWidth="1"/>
    <col min="14859" max="14859" width="10.28515625" style="2" customWidth="1"/>
    <col min="14860" max="14860" width="10.42578125" style="2" bestFit="1" customWidth="1"/>
    <col min="14861" max="14861" width="21.42578125" style="2" customWidth="1"/>
    <col min="14862" max="14862" width="9.85546875" style="2" customWidth="1"/>
    <col min="14863" max="15103" width="9" style="2"/>
    <col min="15104" max="15104" width="19.85546875" style="2" bestFit="1" customWidth="1"/>
    <col min="15105" max="15105" width="13.42578125" style="2" bestFit="1" customWidth="1"/>
    <col min="15106" max="15106" width="14.85546875" style="2" bestFit="1" customWidth="1"/>
    <col min="15107" max="15107" width="22" style="2" customWidth="1"/>
    <col min="15108" max="15108" width="7.42578125" style="2" bestFit="1" customWidth="1"/>
    <col min="15109" max="15109" width="11.28515625" style="2" bestFit="1" customWidth="1"/>
    <col min="15110" max="15110" width="7.42578125" style="2" bestFit="1" customWidth="1"/>
    <col min="15111" max="15111" width="14.28515625" style="2" bestFit="1" customWidth="1"/>
    <col min="15112" max="15112" width="12" style="2" customWidth="1"/>
    <col min="15113" max="15113" width="0" style="2" hidden="1" customWidth="1"/>
    <col min="15114" max="15114" width="10.85546875" style="2" customWidth="1"/>
    <col min="15115" max="15115" width="10.28515625" style="2" customWidth="1"/>
    <col min="15116" max="15116" width="10.42578125" style="2" bestFit="1" customWidth="1"/>
    <col min="15117" max="15117" width="21.42578125" style="2" customWidth="1"/>
    <col min="15118" max="15118" width="9.85546875" style="2" customWidth="1"/>
    <col min="15119" max="15359" width="9" style="2"/>
    <col min="15360" max="15360" width="19.85546875" style="2" bestFit="1" customWidth="1"/>
    <col min="15361" max="15361" width="13.42578125" style="2" bestFit="1" customWidth="1"/>
    <col min="15362" max="15362" width="14.85546875" style="2" bestFit="1" customWidth="1"/>
    <col min="15363" max="15363" width="22" style="2" customWidth="1"/>
    <col min="15364" max="15364" width="7.42578125" style="2" bestFit="1" customWidth="1"/>
    <col min="15365" max="15365" width="11.28515625" style="2" bestFit="1" customWidth="1"/>
    <col min="15366" max="15366" width="7.42578125" style="2" bestFit="1" customWidth="1"/>
    <col min="15367" max="15367" width="14.28515625" style="2" bestFit="1" customWidth="1"/>
    <col min="15368" max="15368" width="12" style="2" customWidth="1"/>
    <col min="15369" max="15369" width="0" style="2" hidden="1" customWidth="1"/>
    <col min="15370" max="15370" width="10.85546875" style="2" customWidth="1"/>
    <col min="15371" max="15371" width="10.28515625" style="2" customWidth="1"/>
    <col min="15372" max="15372" width="10.42578125" style="2" bestFit="1" customWidth="1"/>
    <col min="15373" max="15373" width="21.42578125" style="2" customWidth="1"/>
    <col min="15374" max="15374" width="9.85546875" style="2" customWidth="1"/>
    <col min="15375" max="15615" width="9" style="2"/>
    <col min="15616" max="15616" width="19.85546875" style="2" bestFit="1" customWidth="1"/>
    <col min="15617" max="15617" width="13.42578125" style="2" bestFit="1" customWidth="1"/>
    <col min="15618" max="15618" width="14.85546875" style="2" bestFit="1" customWidth="1"/>
    <col min="15619" max="15619" width="22" style="2" customWidth="1"/>
    <col min="15620" max="15620" width="7.42578125" style="2" bestFit="1" customWidth="1"/>
    <col min="15621" max="15621" width="11.28515625" style="2" bestFit="1" customWidth="1"/>
    <col min="15622" max="15622" width="7.42578125" style="2" bestFit="1" customWidth="1"/>
    <col min="15623" max="15623" width="14.28515625" style="2" bestFit="1" customWidth="1"/>
    <col min="15624" max="15624" width="12" style="2" customWidth="1"/>
    <col min="15625" max="15625" width="0" style="2" hidden="1" customWidth="1"/>
    <col min="15626" max="15626" width="10.85546875" style="2" customWidth="1"/>
    <col min="15627" max="15627" width="10.28515625" style="2" customWidth="1"/>
    <col min="15628" max="15628" width="10.42578125" style="2" bestFit="1" customWidth="1"/>
    <col min="15629" max="15629" width="21.42578125" style="2" customWidth="1"/>
    <col min="15630" max="15630" width="9.85546875" style="2" customWidth="1"/>
    <col min="15631" max="15871" width="9" style="2"/>
    <col min="15872" max="15872" width="19.85546875" style="2" bestFit="1" customWidth="1"/>
    <col min="15873" max="15873" width="13.42578125" style="2" bestFit="1" customWidth="1"/>
    <col min="15874" max="15874" width="14.85546875" style="2" bestFit="1" customWidth="1"/>
    <col min="15875" max="15875" width="22" style="2" customWidth="1"/>
    <col min="15876" max="15876" width="7.42578125" style="2" bestFit="1" customWidth="1"/>
    <col min="15877" max="15877" width="11.28515625" style="2" bestFit="1" customWidth="1"/>
    <col min="15878" max="15878" width="7.42578125" style="2" bestFit="1" customWidth="1"/>
    <col min="15879" max="15879" width="14.28515625" style="2" bestFit="1" customWidth="1"/>
    <col min="15880" max="15880" width="12" style="2" customWidth="1"/>
    <col min="15881" max="15881" width="0" style="2" hidden="1" customWidth="1"/>
    <col min="15882" max="15882" width="10.85546875" style="2" customWidth="1"/>
    <col min="15883" max="15883" width="10.28515625" style="2" customWidth="1"/>
    <col min="15884" max="15884" width="10.42578125" style="2" bestFit="1" customWidth="1"/>
    <col min="15885" max="15885" width="21.42578125" style="2" customWidth="1"/>
    <col min="15886" max="15886" width="9.85546875" style="2" customWidth="1"/>
    <col min="15887" max="16127" width="9" style="2"/>
    <col min="16128" max="16128" width="19.85546875" style="2" bestFit="1" customWidth="1"/>
    <col min="16129" max="16129" width="13.42578125" style="2" bestFit="1" customWidth="1"/>
    <col min="16130" max="16130" width="14.85546875" style="2" bestFit="1" customWidth="1"/>
    <col min="16131" max="16131" width="22" style="2" customWidth="1"/>
    <col min="16132" max="16132" width="7.42578125" style="2" bestFit="1" customWidth="1"/>
    <col min="16133" max="16133" width="11.28515625" style="2" bestFit="1" customWidth="1"/>
    <col min="16134" max="16134" width="7.42578125" style="2" bestFit="1" customWidth="1"/>
    <col min="16135" max="16135" width="14.28515625" style="2" bestFit="1" customWidth="1"/>
    <col min="16136" max="16136" width="12" style="2" customWidth="1"/>
    <col min="16137" max="16137" width="0" style="2" hidden="1" customWidth="1"/>
    <col min="16138" max="16138" width="10.85546875" style="2" customWidth="1"/>
    <col min="16139" max="16139" width="10.28515625" style="2" customWidth="1"/>
    <col min="16140" max="16140" width="10.42578125" style="2" bestFit="1" customWidth="1"/>
    <col min="16141" max="16141" width="21.42578125" style="2" customWidth="1"/>
    <col min="16142" max="16142" width="9.85546875" style="2" customWidth="1"/>
    <col min="16143" max="16384" width="9" style="2"/>
  </cols>
  <sheetData>
    <row r="1" spans="1:21">
      <c r="A1" s="1" t="s">
        <v>56</v>
      </c>
      <c r="H1" s="4"/>
      <c r="L1" s="3"/>
      <c r="O1" s="3"/>
      <c r="P1" s="3"/>
      <c r="Q1" s="2"/>
      <c r="R1" s="7"/>
      <c r="S1" s="5"/>
    </row>
    <row r="2" spans="1:21">
      <c r="A2" s="9" t="s">
        <v>158</v>
      </c>
      <c r="B2" s="9"/>
      <c r="C2" s="9"/>
      <c r="D2" s="9"/>
      <c r="E2" s="9"/>
      <c r="F2" s="9"/>
      <c r="G2" s="10"/>
      <c r="H2" s="11"/>
      <c r="L2" s="3"/>
      <c r="O2" s="71"/>
      <c r="P2" s="3"/>
      <c r="Q2" s="2"/>
      <c r="R2" s="7"/>
      <c r="S2" s="5"/>
    </row>
    <row r="3" spans="1:21">
      <c r="A3" s="4" t="s">
        <v>54</v>
      </c>
      <c r="B3" s="4"/>
      <c r="C3" s="4"/>
      <c r="D3" s="4"/>
      <c r="E3" s="4"/>
      <c r="F3" s="4"/>
      <c r="G3" s="6"/>
      <c r="I3" s="6"/>
      <c r="J3" s="6"/>
      <c r="K3" s="6"/>
      <c r="L3" s="6"/>
      <c r="M3" s="126"/>
      <c r="N3" s="126"/>
      <c r="O3" s="12"/>
      <c r="P3" s="6"/>
      <c r="Q3" s="2"/>
      <c r="R3" s="6"/>
      <c r="S3" s="6"/>
      <c r="T3" s="6"/>
      <c r="U3" s="4"/>
    </row>
    <row r="4" spans="1:21" s="14" customFormat="1" ht="17.25" customHeight="1">
      <c r="A4" s="175" t="s">
        <v>0</v>
      </c>
      <c r="B4" s="178" t="s">
        <v>1</v>
      </c>
      <c r="C4" s="149" t="s">
        <v>2</v>
      </c>
      <c r="D4" s="149" t="s">
        <v>3</v>
      </c>
      <c r="E4" s="165" t="s">
        <v>4</v>
      </c>
      <c r="F4" s="161" t="s">
        <v>150</v>
      </c>
      <c r="G4" s="188" t="s">
        <v>145</v>
      </c>
      <c r="H4" s="156" t="s">
        <v>5</v>
      </c>
      <c r="I4" s="157"/>
      <c r="J4" s="157"/>
      <c r="K4" s="157"/>
      <c r="L4" s="157"/>
      <c r="M4" s="158"/>
      <c r="N4" s="156" t="s">
        <v>6</v>
      </c>
      <c r="O4" s="157"/>
      <c r="P4" s="158"/>
      <c r="Q4" s="159" t="s">
        <v>7</v>
      </c>
      <c r="R4" s="160"/>
      <c r="S4" s="160"/>
      <c r="T4" s="194" t="s">
        <v>165</v>
      </c>
      <c r="U4" s="165" t="s">
        <v>133</v>
      </c>
    </row>
    <row r="5" spans="1:21" s="14" customFormat="1" ht="17.25" customHeight="1">
      <c r="A5" s="176"/>
      <c r="B5" s="178"/>
      <c r="C5" s="179"/>
      <c r="D5" s="179"/>
      <c r="E5" s="176"/>
      <c r="F5" s="186"/>
      <c r="G5" s="189"/>
      <c r="H5" s="161" t="s">
        <v>8</v>
      </c>
      <c r="I5" s="163" t="s">
        <v>9</v>
      </c>
      <c r="J5" s="165" t="s">
        <v>40</v>
      </c>
      <c r="K5" s="156" t="s">
        <v>124</v>
      </c>
      <c r="L5" s="158"/>
      <c r="M5" s="167" t="s">
        <v>11</v>
      </c>
      <c r="N5" s="143" t="s">
        <v>167</v>
      </c>
      <c r="O5" s="149" t="s">
        <v>12</v>
      </c>
      <c r="P5" s="151" t="s">
        <v>10</v>
      </c>
      <c r="Q5" s="153" t="s">
        <v>8</v>
      </c>
      <c r="R5" s="149" t="s">
        <v>13</v>
      </c>
      <c r="S5" s="171" t="s">
        <v>10</v>
      </c>
      <c r="T5" s="195"/>
      <c r="U5" s="169"/>
    </row>
    <row r="6" spans="1:21" s="14" customFormat="1">
      <c r="A6" s="177"/>
      <c r="B6" s="178"/>
      <c r="C6" s="155"/>
      <c r="D6" s="155"/>
      <c r="E6" s="177"/>
      <c r="F6" s="187"/>
      <c r="G6" s="162"/>
      <c r="H6" s="162"/>
      <c r="I6" s="164"/>
      <c r="J6" s="166"/>
      <c r="K6" s="15" t="s">
        <v>125</v>
      </c>
      <c r="L6" s="16" t="s">
        <v>35</v>
      </c>
      <c r="M6" s="168"/>
      <c r="N6" s="144" t="s">
        <v>168</v>
      </c>
      <c r="O6" s="150"/>
      <c r="P6" s="152"/>
      <c r="Q6" s="154"/>
      <c r="R6" s="155"/>
      <c r="S6" s="172"/>
      <c r="T6" s="196"/>
      <c r="U6" s="170"/>
    </row>
    <row r="7" spans="1:21" s="67" customFormat="1" ht="15">
      <c r="A7" s="122" t="s">
        <v>14</v>
      </c>
      <c r="B7" s="122" t="s">
        <v>15</v>
      </c>
      <c r="C7" s="122" t="s">
        <v>16</v>
      </c>
      <c r="D7" s="122" t="s">
        <v>17</v>
      </c>
      <c r="E7" s="123" t="s">
        <v>18</v>
      </c>
      <c r="F7" s="66" t="s">
        <v>19</v>
      </c>
      <c r="G7" s="66" t="s">
        <v>20</v>
      </c>
      <c r="H7" s="66" t="s">
        <v>21</v>
      </c>
      <c r="I7" s="66" t="s">
        <v>22</v>
      </c>
      <c r="J7" s="66" t="s">
        <v>23</v>
      </c>
      <c r="K7" s="66" t="s">
        <v>24</v>
      </c>
      <c r="L7" s="66" t="s">
        <v>146</v>
      </c>
      <c r="M7" s="127" t="s">
        <v>147</v>
      </c>
      <c r="N7" s="66" t="s">
        <v>25</v>
      </c>
      <c r="O7" s="66" t="s">
        <v>26</v>
      </c>
      <c r="P7" s="66" t="s">
        <v>27</v>
      </c>
      <c r="Q7" s="66" t="s">
        <v>28</v>
      </c>
      <c r="R7" s="66" t="s">
        <v>29</v>
      </c>
      <c r="S7" s="66" t="s">
        <v>30</v>
      </c>
      <c r="T7" s="66" t="s">
        <v>31</v>
      </c>
      <c r="U7" s="66" t="s">
        <v>169</v>
      </c>
    </row>
    <row r="8" spans="1:21" s="3" customFormat="1">
      <c r="A8" s="17">
        <f>รวม!A12</f>
        <v>0</v>
      </c>
      <c r="B8" s="17">
        <f>รวม!B12</f>
        <v>0</v>
      </c>
      <c r="C8" s="17">
        <f>รวม!C12</f>
        <v>0</v>
      </c>
      <c r="D8" s="17">
        <f>รวม!D12</f>
        <v>0</v>
      </c>
      <c r="E8" s="17">
        <f>รวม!E12</f>
        <v>0</v>
      </c>
      <c r="F8" s="17">
        <f>รวม!F12</f>
        <v>0</v>
      </c>
      <c r="G8" s="17">
        <f>รวม!G12</f>
        <v>0</v>
      </c>
      <c r="H8" s="17"/>
      <c r="I8" s="84"/>
      <c r="J8" s="18"/>
      <c r="K8" s="247"/>
      <c r="L8" s="247"/>
      <c r="M8" s="84"/>
      <c r="N8" s="84"/>
      <c r="O8" s="259"/>
      <c r="P8" s="19"/>
      <c r="Q8" s="17"/>
      <c r="R8" s="84"/>
      <c r="S8" s="267"/>
      <c r="T8" s="146" t="str">
        <f>IF(N8&lt;&gt;"",N8-M8,"")</f>
        <v/>
      </c>
      <c r="U8" s="17"/>
    </row>
    <row r="9" spans="1:21" s="3" customFormat="1">
      <c r="A9" s="20">
        <f>รวม!A13</f>
        <v>0</v>
      </c>
      <c r="B9" s="20">
        <f>รวม!B13</f>
        <v>0</v>
      </c>
      <c r="C9" s="20">
        <f>รวม!C13</f>
        <v>0</v>
      </c>
      <c r="D9" s="20">
        <f>รวม!D13</f>
        <v>0</v>
      </c>
      <c r="E9" s="20">
        <f>รวม!E13</f>
        <v>0</v>
      </c>
      <c r="F9" s="20">
        <f>รวม!F13</f>
        <v>0</v>
      </c>
      <c r="G9" s="20">
        <f>รวม!G13</f>
        <v>0</v>
      </c>
      <c r="H9" s="20"/>
      <c r="I9" s="85"/>
      <c r="J9" s="21"/>
      <c r="K9" s="248"/>
      <c r="L9" s="248"/>
      <c r="M9" s="85"/>
      <c r="N9" s="85"/>
      <c r="O9" s="260"/>
      <c r="P9" s="22"/>
      <c r="Q9" s="20"/>
      <c r="R9" s="85"/>
      <c r="S9" s="268"/>
      <c r="T9" s="129" t="str">
        <f t="shared" ref="T9:T38" si="0">IF(N9&lt;&gt;"",N9-M9,"")</f>
        <v/>
      </c>
      <c r="U9" s="20"/>
    </row>
    <row r="10" spans="1:21" s="3" customFormat="1">
      <c r="A10" s="20">
        <f>รวม!A14</f>
        <v>0</v>
      </c>
      <c r="B10" s="20">
        <f>รวม!B14</f>
        <v>0</v>
      </c>
      <c r="C10" s="20">
        <f>รวม!C14</f>
        <v>0</v>
      </c>
      <c r="D10" s="20">
        <f>รวม!D14</f>
        <v>0</v>
      </c>
      <c r="E10" s="20">
        <f>รวม!E14</f>
        <v>0</v>
      </c>
      <c r="F10" s="20">
        <f>รวม!F14</f>
        <v>0</v>
      </c>
      <c r="G10" s="20">
        <f>รวม!G14</f>
        <v>0</v>
      </c>
      <c r="H10" s="20"/>
      <c r="I10" s="85"/>
      <c r="J10" s="21"/>
      <c r="K10" s="248"/>
      <c r="L10" s="248"/>
      <c r="M10" s="85"/>
      <c r="N10" s="85"/>
      <c r="O10" s="260"/>
      <c r="P10" s="22"/>
      <c r="Q10" s="20"/>
      <c r="R10" s="85"/>
      <c r="S10" s="268"/>
      <c r="T10" s="129" t="str">
        <f t="shared" si="0"/>
        <v/>
      </c>
      <c r="U10" s="20"/>
    </row>
    <row r="11" spans="1:21" s="3" customFormat="1">
      <c r="A11" s="20">
        <f>รวม!A15</f>
        <v>0</v>
      </c>
      <c r="B11" s="20">
        <f>รวม!B15</f>
        <v>0</v>
      </c>
      <c r="C11" s="20">
        <f>รวม!C15</f>
        <v>0</v>
      </c>
      <c r="D11" s="20">
        <f>รวม!D15</f>
        <v>0</v>
      </c>
      <c r="E11" s="20">
        <f>รวม!E15</f>
        <v>0</v>
      </c>
      <c r="F11" s="20">
        <f>รวม!F15</f>
        <v>0</v>
      </c>
      <c r="G11" s="20">
        <f>รวม!G15</f>
        <v>0</v>
      </c>
      <c r="H11" s="20"/>
      <c r="I11" s="85"/>
      <c r="J11" s="21"/>
      <c r="K11" s="248"/>
      <c r="L11" s="248"/>
      <c r="M11" s="85"/>
      <c r="N11" s="85"/>
      <c r="O11" s="260"/>
      <c r="P11" s="22"/>
      <c r="Q11" s="20"/>
      <c r="R11" s="85"/>
      <c r="S11" s="268"/>
      <c r="T11" s="129" t="str">
        <f t="shared" si="0"/>
        <v/>
      </c>
      <c r="U11" s="20"/>
    </row>
    <row r="12" spans="1:21" s="3" customFormat="1">
      <c r="A12" s="20">
        <f>รวม!A16</f>
        <v>0</v>
      </c>
      <c r="B12" s="20">
        <f>รวม!B16</f>
        <v>0</v>
      </c>
      <c r="C12" s="20">
        <f>รวม!C16</f>
        <v>0</v>
      </c>
      <c r="D12" s="20">
        <f>รวม!D16</f>
        <v>0</v>
      </c>
      <c r="E12" s="20">
        <f>รวม!E16</f>
        <v>0</v>
      </c>
      <c r="F12" s="20">
        <f>รวม!F16</f>
        <v>0</v>
      </c>
      <c r="G12" s="20">
        <f>รวม!G16</f>
        <v>0</v>
      </c>
      <c r="H12" s="20"/>
      <c r="I12" s="85"/>
      <c r="J12" s="21"/>
      <c r="K12" s="248"/>
      <c r="L12" s="248"/>
      <c r="M12" s="85"/>
      <c r="N12" s="85"/>
      <c r="O12" s="260"/>
      <c r="P12" s="22"/>
      <c r="Q12" s="20"/>
      <c r="R12" s="85"/>
      <c r="S12" s="268"/>
      <c r="T12" s="129" t="str">
        <f t="shared" si="0"/>
        <v/>
      </c>
      <c r="U12" s="20"/>
    </row>
    <row r="13" spans="1:21" ht="15" customHeight="1">
      <c r="A13" s="20">
        <f>รวม!A17</f>
        <v>0</v>
      </c>
      <c r="B13" s="20">
        <f>รวม!B17</f>
        <v>0</v>
      </c>
      <c r="C13" s="20">
        <f>รวม!C17</f>
        <v>0</v>
      </c>
      <c r="D13" s="20">
        <f>รวม!D17</f>
        <v>0</v>
      </c>
      <c r="E13" s="20">
        <f>รวม!E17</f>
        <v>0</v>
      </c>
      <c r="F13" s="20">
        <f>รวม!F17</f>
        <v>0</v>
      </c>
      <c r="G13" s="20">
        <f>รวม!G17</f>
        <v>0</v>
      </c>
      <c r="H13" s="20"/>
      <c r="I13" s="85"/>
      <c r="J13" s="21"/>
      <c r="K13" s="248"/>
      <c r="L13" s="248"/>
      <c r="M13" s="85"/>
      <c r="N13" s="85"/>
      <c r="O13" s="260"/>
      <c r="P13" s="22"/>
      <c r="Q13" s="20"/>
      <c r="R13" s="85"/>
      <c r="S13" s="268"/>
      <c r="T13" s="129" t="str">
        <f t="shared" si="0"/>
        <v/>
      </c>
      <c r="U13" s="20"/>
    </row>
    <row r="14" spans="1:21">
      <c r="A14" s="20">
        <f>รวม!A18</f>
        <v>0</v>
      </c>
      <c r="B14" s="20">
        <f>รวม!B18</f>
        <v>0</v>
      </c>
      <c r="C14" s="20">
        <f>รวม!C18</f>
        <v>0</v>
      </c>
      <c r="D14" s="20">
        <f>รวม!D18</f>
        <v>0</v>
      </c>
      <c r="E14" s="20">
        <f>รวม!E18</f>
        <v>0</v>
      </c>
      <c r="F14" s="20">
        <f>รวม!F18</f>
        <v>0</v>
      </c>
      <c r="G14" s="20">
        <f>รวม!G18</f>
        <v>0</v>
      </c>
      <c r="H14" s="20"/>
      <c r="I14" s="85"/>
      <c r="J14" s="21"/>
      <c r="K14" s="248"/>
      <c r="L14" s="248"/>
      <c r="M14" s="85"/>
      <c r="N14" s="85"/>
      <c r="O14" s="260"/>
      <c r="P14" s="22"/>
      <c r="Q14" s="20"/>
      <c r="R14" s="85"/>
      <c r="S14" s="268"/>
      <c r="T14" s="129" t="str">
        <f t="shared" si="0"/>
        <v/>
      </c>
      <c r="U14" s="20"/>
    </row>
    <row r="15" spans="1:21">
      <c r="A15" s="20">
        <f>รวม!A20</f>
        <v>0</v>
      </c>
      <c r="B15" s="20">
        <f>รวม!B20</f>
        <v>0</v>
      </c>
      <c r="C15" s="20">
        <f>รวม!C20</f>
        <v>0</v>
      </c>
      <c r="D15" s="20">
        <f>รวม!D20</f>
        <v>0</v>
      </c>
      <c r="E15" s="20">
        <f>รวม!E20</f>
        <v>0</v>
      </c>
      <c r="F15" s="20">
        <f>รวม!F19</f>
        <v>0</v>
      </c>
      <c r="G15" s="20">
        <f>รวม!G20</f>
        <v>0</v>
      </c>
      <c r="H15" s="20"/>
      <c r="I15" s="85"/>
      <c r="J15" s="21"/>
      <c r="K15" s="248"/>
      <c r="L15" s="248"/>
      <c r="M15" s="85"/>
      <c r="N15" s="85"/>
      <c r="O15" s="260"/>
      <c r="P15" s="22"/>
      <c r="Q15" s="20"/>
      <c r="R15" s="85"/>
      <c r="S15" s="268"/>
      <c r="T15" s="129" t="str">
        <f t="shared" si="0"/>
        <v/>
      </c>
      <c r="U15" s="20"/>
    </row>
    <row r="16" spans="1:21">
      <c r="A16" s="20">
        <f>รวม!A21</f>
        <v>0</v>
      </c>
      <c r="B16" s="20">
        <f>รวม!B21</f>
        <v>0</v>
      </c>
      <c r="C16" s="20">
        <f>รวม!C21</f>
        <v>0</v>
      </c>
      <c r="D16" s="20">
        <f>รวม!D21</f>
        <v>0</v>
      </c>
      <c r="E16" s="20">
        <f>รวม!E21</f>
        <v>0</v>
      </c>
      <c r="F16" s="20">
        <f>รวม!F20</f>
        <v>0</v>
      </c>
      <c r="G16" s="20">
        <f>รวม!G21</f>
        <v>0</v>
      </c>
      <c r="H16" s="20"/>
      <c r="I16" s="85"/>
      <c r="J16" s="21"/>
      <c r="K16" s="248"/>
      <c r="L16" s="248"/>
      <c r="M16" s="85"/>
      <c r="N16" s="85"/>
      <c r="O16" s="260"/>
      <c r="P16" s="22"/>
      <c r="Q16" s="20"/>
      <c r="R16" s="85"/>
      <c r="S16" s="268"/>
      <c r="T16" s="129" t="str">
        <f t="shared" si="0"/>
        <v/>
      </c>
      <c r="U16" s="20"/>
    </row>
    <row r="17" spans="1:21">
      <c r="A17" s="20">
        <f>รวม!A22</f>
        <v>0</v>
      </c>
      <c r="B17" s="20">
        <f>รวม!B22</f>
        <v>0</v>
      </c>
      <c r="C17" s="20">
        <f>รวม!C22</f>
        <v>0</v>
      </c>
      <c r="D17" s="20">
        <f>รวม!D22</f>
        <v>0</v>
      </c>
      <c r="E17" s="20">
        <f>รวม!E22</f>
        <v>0</v>
      </c>
      <c r="F17" s="20">
        <f>รวม!F21</f>
        <v>0</v>
      </c>
      <c r="G17" s="20">
        <f>รวม!G22</f>
        <v>0</v>
      </c>
      <c r="H17" s="20"/>
      <c r="I17" s="85"/>
      <c r="J17" s="21"/>
      <c r="K17" s="248"/>
      <c r="L17" s="248"/>
      <c r="M17" s="85"/>
      <c r="N17" s="85"/>
      <c r="O17" s="260"/>
      <c r="P17" s="22"/>
      <c r="Q17" s="20"/>
      <c r="R17" s="85"/>
      <c r="S17" s="268"/>
      <c r="T17" s="129" t="str">
        <f t="shared" si="0"/>
        <v/>
      </c>
      <c r="U17" s="20"/>
    </row>
    <row r="18" spans="1:21">
      <c r="A18" s="20">
        <f>รวม!A23</f>
        <v>0</v>
      </c>
      <c r="B18" s="20">
        <f>รวม!B23</f>
        <v>0</v>
      </c>
      <c r="C18" s="20">
        <f>รวม!C23</f>
        <v>0</v>
      </c>
      <c r="D18" s="20">
        <f>รวม!D23</f>
        <v>0</v>
      </c>
      <c r="E18" s="20">
        <f>รวม!E23</f>
        <v>0</v>
      </c>
      <c r="F18" s="20">
        <f>รวม!F22</f>
        <v>0</v>
      </c>
      <c r="G18" s="20">
        <f>รวม!G23</f>
        <v>0</v>
      </c>
      <c r="H18" s="20"/>
      <c r="I18" s="85"/>
      <c r="J18" s="21"/>
      <c r="K18" s="248"/>
      <c r="L18" s="248"/>
      <c r="M18" s="85"/>
      <c r="N18" s="85"/>
      <c r="O18" s="260"/>
      <c r="P18" s="22"/>
      <c r="Q18" s="20"/>
      <c r="R18" s="85"/>
      <c r="S18" s="268"/>
      <c r="T18" s="129" t="str">
        <f t="shared" si="0"/>
        <v/>
      </c>
      <c r="U18" s="20"/>
    </row>
    <row r="19" spans="1:21">
      <c r="A19" s="20">
        <f>รวม!A24</f>
        <v>0</v>
      </c>
      <c r="B19" s="20">
        <f>รวม!B24</f>
        <v>0</v>
      </c>
      <c r="C19" s="20">
        <f>รวม!C24</f>
        <v>0</v>
      </c>
      <c r="D19" s="20">
        <f>รวม!D24</f>
        <v>0</v>
      </c>
      <c r="E19" s="20">
        <f>รวม!E24</f>
        <v>0</v>
      </c>
      <c r="F19" s="20">
        <f>รวม!F23</f>
        <v>0</v>
      </c>
      <c r="G19" s="20">
        <f>รวม!G24</f>
        <v>0</v>
      </c>
      <c r="H19" s="20"/>
      <c r="I19" s="85"/>
      <c r="J19" s="21"/>
      <c r="K19" s="248"/>
      <c r="L19" s="248"/>
      <c r="M19" s="85"/>
      <c r="N19" s="85"/>
      <c r="O19" s="260"/>
      <c r="P19" s="22"/>
      <c r="Q19" s="20"/>
      <c r="R19" s="85"/>
      <c r="S19" s="268"/>
      <c r="T19" s="129" t="str">
        <f t="shared" si="0"/>
        <v/>
      </c>
      <c r="U19" s="20"/>
    </row>
    <row r="20" spans="1:21">
      <c r="A20" s="20">
        <f>รวม!A25</f>
        <v>0</v>
      </c>
      <c r="B20" s="20">
        <f>รวม!B25</f>
        <v>0</v>
      </c>
      <c r="C20" s="20">
        <f>รวม!C25</f>
        <v>0</v>
      </c>
      <c r="D20" s="20">
        <f>รวม!D25</f>
        <v>0</v>
      </c>
      <c r="E20" s="20">
        <f>รวม!E25</f>
        <v>0</v>
      </c>
      <c r="F20" s="20">
        <f>รวม!F24</f>
        <v>0</v>
      </c>
      <c r="G20" s="20">
        <f>รวม!G25</f>
        <v>0</v>
      </c>
      <c r="H20" s="20"/>
      <c r="I20" s="85"/>
      <c r="J20" s="21"/>
      <c r="K20" s="248"/>
      <c r="L20" s="248"/>
      <c r="M20" s="85"/>
      <c r="N20" s="85"/>
      <c r="O20" s="260"/>
      <c r="P20" s="22"/>
      <c r="Q20" s="20"/>
      <c r="R20" s="85"/>
      <c r="S20" s="268"/>
      <c r="T20" s="129" t="str">
        <f t="shared" si="0"/>
        <v/>
      </c>
      <c r="U20" s="20"/>
    </row>
    <row r="21" spans="1:21">
      <c r="A21" s="20">
        <f>รวม!A26</f>
        <v>0</v>
      </c>
      <c r="B21" s="20">
        <f>รวม!B26</f>
        <v>0</v>
      </c>
      <c r="C21" s="20">
        <f>รวม!C26</f>
        <v>0</v>
      </c>
      <c r="D21" s="20">
        <f>รวม!D26</f>
        <v>0</v>
      </c>
      <c r="E21" s="20">
        <f>รวม!E26</f>
        <v>0</v>
      </c>
      <c r="F21" s="20">
        <f>รวม!F25</f>
        <v>0</v>
      </c>
      <c r="G21" s="20">
        <f>รวม!G26</f>
        <v>0</v>
      </c>
      <c r="H21" s="20"/>
      <c r="I21" s="85"/>
      <c r="J21" s="21"/>
      <c r="K21" s="248"/>
      <c r="L21" s="248"/>
      <c r="M21" s="85"/>
      <c r="N21" s="85"/>
      <c r="O21" s="260"/>
      <c r="P21" s="22"/>
      <c r="Q21" s="20"/>
      <c r="R21" s="85"/>
      <c r="S21" s="268"/>
      <c r="T21" s="129" t="str">
        <f t="shared" si="0"/>
        <v/>
      </c>
      <c r="U21" s="20"/>
    </row>
    <row r="22" spans="1:21">
      <c r="A22" s="20">
        <f>รวม!A27</f>
        <v>0</v>
      </c>
      <c r="B22" s="20">
        <f>รวม!B27</f>
        <v>0</v>
      </c>
      <c r="C22" s="20">
        <f>รวม!C27</f>
        <v>0</v>
      </c>
      <c r="D22" s="20">
        <f>รวม!D27</f>
        <v>0</v>
      </c>
      <c r="E22" s="20">
        <f>รวม!E27</f>
        <v>0</v>
      </c>
      <c r="F22" s="20">
        <f>รวม!F26</f>
        <v>0</v>
      </c>
      <c r="G22" s="20">
        <f>รวม!G27</f>
        <v>0</v>
      </c>
      <c r="H22" s="20"/>
      <c r="I22" s="85"/>
      <c r="J22" s="21"/>
      <c r="K22" s="248"/>
      <c r="L22" s="248"/>
      <c r="M22" s="85"/>
      <c r="N22" s="85"/>
      <c r="O22" s="260"/>
      <c r="P22" s="22"/>
      <c r="Q22" s="20"/>
      <c r="R22" s="85"/>
      <c r="S22" s="268"/>
      <c r="T22" s="129" t="str">
        <f t="shared" si="0"/>
        <v/>
      </c>
      <c r="U22" s="20"/>
    </row>
    <row r="23" spans="1:21">
      <c r="A23" s="20">
        <f>รวม!A28</f>
        <v>0</v>
      </c>
      <c r="B23" s="20">
        <f>รวม!B28</f>
        <v>0</v>
      </c>
      <c r="C23" s="20">
        <f>รวม!C28</f>
        <v>0</v>
      </c>
      <c r="D23" s="20">
        <f>รวม!D28</f>
        <v>0</v>
      </c>
      <c r="E23" s="20">
        <f>รวม!E28</f>
        <v>0</v>
      </c>
      <c r="F23" s="20">
        <f>รวม!F27</f>
        <v>0</v>
      </c>
      <c r="G23" s="20">
        <f>รวม!G28</f>
        <v>0</v>
      </c>
      <c r="H23" s="20"/>
      <c r="I23" s="85"/>
      <c r="J23" s="21"/>
      <c r="K23" s="248"/>
      <c r="L23" s="248"/>
      <c r="M23" s="85"/>
      <c r="N23" s="85"/>
      <c r="O23" s="260"/>
      <c r="P23" s="22"/>
      <c r="Q23" s="20"/>
      <c r="R23" s="85"/>
      <c r="S23" s="268"/>
      <c r="T23" s="129" t="str">
        <f t="shared" si="0"/>
        <v/>
      </c>
      <c r="U23" s="20"/>
    </row>
    <row r="24" spans="1:21">
      <c r="A24" s="20">
        <f>รวม!A29</f>
        <v>0</v>
      </c>
      <c r="B24" s="20">
        <f>รวม!B29</f>
        <v>0</v>
      </c>
      <c r="C24" s="20">
        <f>รวม!C29</f>
        <v>0</v>
      </c>
      <c r="D24" s="20">
        <f>รวม!D29</f>
        <v>0</v>
      </c>
      <c r="E24" s="20">
        <f>รวม!E29</f>
        <v>0</v>
      </c>
      <c r="F24" s="20">
        <f>รวม!F28</f>
        <v>0</v>
      </c>
      <c r="G24" s="20">
        <f>รวม!G29</f>
        <v>0</v>
      </c>
      <c r="H24" s="20"/>
      <c r="I24" s="85"/>
      <c r="J24" s="21"/>
      <c r="K24" s="248"/>
      <c r="L24" s="248"/>
      <c r="M24" s="85"/>
      <c r="N24" s="85"/>
      <c r="O24" s="260"/>
      <c r="P24" s="22"/>
      <c r="Q24" s="20"/>
      <c r="R24" s="85"/>
      <c r="S24" s="268"/>
      <c r="T24" s="129" t="str">
        <f t="shared" si="0"/>
        <v/>
      </c>
      <c r="U24" s="20"/>
    </row>
    <row r="25" spans="1:21">
      <c r="A25" s="20">
        <f>รวม!A30</f>
        <v>0</v>
      </c>
      <c r="B25" s="20">
        <f>รวม!B30</f>
        <v>0</v>
      </c>
      <c r="C25" s="20">
        <f>รวม!C30</f>
        <v>0</v>
      </c>
      <c r="D25" s="20">
        <f>รวม!D30</f>
        <v>0</v>
      </c>
      <c r="E25" s="20">
        <f>รวม!E30</f>
        <v>0</v>
      </c>
      <c r="F25" s="20">
        <f>รวม!F29</f>
        <v>0</v>
      </c>
      <c r="G25" s="20">
        <f>รวม!G30</f>
        <v>0</v>
      </c>
      <c r="H25" s="20"/>
      <c r="I25" s="85"/>
      <c r="J25" s="21"/>
      <c r="K25" s="248"/>
      <c r="L25" s="248"/>
      <c r="M25" s="85"/>
      <c r="N25" s="85"/>
      <c r="O25" s="260"/>
      <c r="P25" s="22"/>
      <c r="Q25" s="20"/>
      <c r="R25" s="85"/>
      <c r="S25" s="268"/>
      <c r="T25" s="129" t="str">
        <f t="shared" si="0"/>
        <v/>
      </c>
      <c r="U25" s="20"/>
    </row>
    <row r="26" spans="1:21">
      <c r="A26" s="20">
        <f>รวม!A31</f>
        <v>0</v>
      </c>
      <c r="B26" s="20">
        <f>รวม!B31</f>
        <v>0</v>
      </c>
      <c r="C26" s="20">
        <f>รวม!C31</f>
        <v>0</v>
      </c>
      <c r="D26" s="20">
        <f>รวม!D31</f>
        <v>0</v>
      </c>
      <c r="E26" s="20">
        <f>รวม!E31</f>
        <v>0</v>
      </c>
      <c r="F26" s="20">
        <f>รวม!F30</f>
        <v>0</v>
      </c>
      <c r="G26" s="20">
        <f>รวม!G31</f>
        <v>0</v>
      </c>
      <c r="H26" s="20"/>
      <c r="I26" s="85"/>
      <c r="J26" s="21"/>
      <c r="K26" s="248"/>
      <c r="L26" s="248"/>
      <c r="M26" s="85"/>
      <c r="N26" s="85"/>
      <c r="O26" s="260"/>
      <c r="P26" s="22"/>
      <c r="Q26" s="20"/>
      <c r="R26" s="85"/>
      <c r="S26" s="268"/>
      <c r="T26" s="129" t="str">
        <f t="shared" si="0"/>
        <v/>
      </c>
      <c r="U26" s="20"/>
    </row>
    <row r="27" spans="1:21">
      <c r="A27" s="20">
        <f>รวม!A32</f>
        <v>0</v>
      </c>
      <c r="B27" s="20">
        <f>รวม!B32</f>
        <v>0</v>
      </c>
      <c r="C27" s="20">
        <f>รวม!C32</f>
        <v>0</v>
      </c>
      <c r="D27" s="20">
        <f>รวม!D32</f>
        <v>0</v>
      </c>
      <c r="E27" s="20">
        <f>รวม!E32</f>
        <v>0</v>
      </c>
      <c r="F27" s="20">
        <f>รวม!F31</f>
        <v>0</v>
      </c>
      <c r="G27" s="20">
        <f>รวม!G32</f>
        <v>0</v>
      </c>
      <c r="H27" s="20"/>
      <c r="I27" s="85"/>
      <c r="J27" s="21"/>
      <c r="K27" s="248"/>
      <c r="L27" s="248"/>
      <c r="M27" s="85"/>
      <c r="N27" s="85"/>
      <c r="O27" s="260"/>
      <c r="P27" s="22"/>
      <c r="Q27" s="20"/>
      <c r="R27" s="85"/>
      <c r="S27" s="268"/>
      <c r="T27" s="129" t="str">
        <f t="shared" si="0"/>
        <v/>
      </c>
      <c r="U27" s="20"/>
    </row>
    <row r="28" spans="1:21">
      <c r="A28" s="20">
        <f>รวม!A33</f>
        <v>0</v>
      </c>
      <c r="B28" s="20">
        <f>รวม!B33</f>
        <v>0</v>
      </c>
      <c r="C28" s="20">
        <f>รวม!C33</f>
        <v>0</v>
      </c>
      <c r="D28" s="20">
        <f>รวม!D33</f>
        <v>0</v>
      </c>
      <c r="E28" s="20">
        <f>รวม!E33</f>
        <v>0</v>
      </c>
      <c r="F28" s="20">
        <f>รวม!F32</f>
        <v>0</v>
      </c>
      <c r="G28" s="20">
        <f>รวม!G33</f>
        <v>0</v>
      </c>
      <c r="H28" s="20"/>
      <c r="I28" s="85"/>
      <c r="J28" s="21"/>
      <c r="K28" s="248"/>
      <c r="L28" s="248"/>
      <c r="M28" s="85"/>
      <c r="N28" s="85"/>
      <c r="O28" s="260"/>
      <c r="P28" s="22"/>
      <c r="Q28" s="20"/>
      <c r="R28" s="85"/>
      <c r="S28" s="268"/>
      <c r="T28" s="129" t="str">
        <f t="shared" si="0"/>
        <v/>
      </c>
      <c r="U28" s="20"/>
    </row>
    <row r="29" spans="1:21">
      <c r="A29" s="20">
        <f>รวม!A34</f>
        <v>0</v>
      </c>
      <c r="B29" s="20">
        <f>รวม!B34</f>
        <v>0</v>
      </c>
      <c r="C29" s="20">
        <f>รวม!C34</f>
        <v>0</v>
      </c>
      <c r="D29" s="20">
        <f>รวม!D34</f>
        <v>0</v>
      </c>
      <c r="E29" s="20">
        <f>รวม!E34</f>
        <v>0</v>
      </c>
      <c r="F29" s="20">
        <f>รวม!F33</f>
        <v>0</v>
      </c>
      <c r="G29" s="20">
        <f>รวม!G34</f>
        <v>0</v>
      </c>
      <c r="H29" s="20"/>
      <c r="I29" s="85"/>
      <c r="J29" s="21"/>
      <c r="K29" s="248"/>
      <c r="L29" s="248"/>
      <c r="M29" s="85"/>
      <c r="N29" s="85"/>
      <c r="O29" s="260"/>
      <c r="P29" s="22"/>
      <c r="Q29" s="20"/>
      <c r="R29" s="85"/>
      <c r="S29" s="268"/>
      <c r="T29" s="129" t="str">
        <f t="shared" si="0"/>
        <v/>
      </c>
      <c r="U29" s="20"/>
    </row>
    <row r="30" spans="1:21">
      <c r="A30" s="20">
        <f>รวม!A35</f>
        <v>0</v>
      </c>
      <c r="B30" s="20">
        <f>รวม!B35</f>
        <v>0</v>
      </c>
      <c r="C30" s="20">
        <f>รวม!C35</f>
        <v>0</v>
      </c>
      <c r="D30" s="20">
        <f>รวม!D35</f>
        <v>0</v>
      </c>
      <c r="E30" s="20">
        <f>รวม!E35</f>
        <v>0</v>
      </c>
      <c r="F30" s="20">
        <f>รวม!F34</f>
        <v>0</v>
      </c>
      <c r="G30" s="20">
        <f>รวม!G35</f>
        <v>0</v>
      </c>
      <c r="H30" s="20"/>
      <c r="I30" s="85"/>
      <c r="J30" s="21"/>
      <c r="K30" s="248"/>
      <c r="L30" s="248"/>
      <c r="M30" s="85"/>
      <c r="N30" s="85"/>
      <c r="O30" s="260"/>
      <c r="P30" s="22"/>
      <c r="Q30" s="20"/>
      <c r="R30" s="85"/>
      <c r="S30" s="268"/>
      <c r="T30" s="129" t="str">
        <f t="shared" si="0"/>
        <v/>
      </c>
      <c r="U30" s="20"/>
    </row>
    <row r="31" spans="1:21">
      <c r="A31" s="20">
        <f>รวม!A36</f>
        <v>0</v>
      </c>
      <c r="B31" s="20">
        <f>รวม!B36</f>
        <v>0</v>
      </c>
      <c r="C31" s="20">
        <f>รวม!C36</f>
        <v>0</v>
      </c>
      <c r="D31" s="20">
        <f>รวม!D36</f>
        <v>0</v>
      </c>
      <c r="E31" s="20">
        <f>รวม!E36</f>
        <v>0</v>
      </c>
      <c r="F31" s="20">
        <f>รวม!F35</f>
        <v>0</v>
      </c>
      <c r="G31" s="20">
        <f>รวม!G36</f>
        <v>0</v>
      </c>
      <c r="H31" s="20"/>
      <c r="I31" s="85"/>
      <c r="J31" s="21"/>
      <c r="K31" s="248"/>
      <c r="L31" s="248"/>
      <c r="M31" s="85"/>
      <c r="N31" s="85"/>
      <c r="O31" s="260"/>
      <c r="P31" s="22"/>
      <c r="Q31" s="20"/>
      <c r="R31" s="85"/>
      <c r="S31" s="268"/>
      <c r="T31" s="129" t="str">
        <f t="shared" si="0"/>
        <v/>
      </c>
      <c r="U31" s="20"/>
    </row>
    <row r="32" spans="1:21">
      <c r="A32" s="20">
        <f>รวม!A37</f>
        <v>0</v>
      </c>
      <c r="B32" s="20">
        <f>รวม!B37</f>
        <v>0</v>
      </c>
      <c r="C32" s="20">
        <f>รวม!C37</f>
        <v>0</v>
      </c>
      <c r="D32" s="20">
        <f>รวม!D37</f>
        <v>0</v>
      </c>
      <c r="E32" s="20">
        <f>รวม!E37</f>
        <v>0</v>
      </c>
      <c r="F32" s="20">
        <f>รวม!F36</f>
        <v>0</v>
      </c>
      <c r="G32" s="20">
        <f>รวม!G37</f>
        <v>0</v>
      </c>
      <c r="H32" s="20"/>
      <c r="I32" s="85"/>
      <c r="J32" s="21"/>
      <c r="K32" s="248"/>
      <c r="L32" s="248"/>
      <c r="M32" s="85"/>
      <c r="N32" s="85"/>
      <c r="O32" s="260"/>
      <c r="P32" s="22"/>
      <c r="Q32" s="20"/>
      <c r="R32" s="85"/>
      <c r="S32" s="268"/>
      <c r="T32" s="129" t="str">
        <f t="shared" si="0"/>
        <v/>
      </c>
      <c r="U32" s="20"/>
    </row>
    <row r="33" spans="1:21">
      <c r="A33" s="20">
        <f>รวม!A32</f>
        <v>0</v>
      </c>
      <c r="B33" s="20">
        <f>รวม!B32</f>
        <v>0</v>
      </c>
      <c r="C33" s="20">
        <f>รวม!C32</f>
        <v>0</v>
      </c>
      <c r="D33" s="20">
        <f>รวม!D32</f>
        <v>0</v>
      </c>
      <c r="E33" s="20">
        <f>รวม!E32</f>
        <v>0</v>
      </c>
      <c r="F33" s="20">
        <f>รวม!F37</f>
        <v>0</v>
      </c>
      <c r="G33" s="20">
        <f>รวม!G32</f>
        <v>0</v>
      </c>
      <c r="H33" s="20"/>
      <c r="I33" s="85"/>
      <c r="J33" s="21"/>
      <c r="K33" s="248"/>
      <c r="L33" s="248"/>
      <c r="M33" s="85"/>
      <c r="N33" s="85"/>
      <c r="O33" s="260"/>
      <c r="P33" s="22"/>
      <c r="Q33" s="20"/>
      <c r="R33" s="85"/>
      <c r="S33" s="268"/>
      <c r="T33" s="129" t="str">
        <f t="shared" si="0"/>
        <v/>
      </c>
      <c r="U33" s="20"/>
    </row>
    <row r="34" spans="1:21">
      <c r="A34" s="20">
        <f>รวม!A33</f>
        <v>0</v>
      </c>
      <c r="B34" s="20">
        <f>รวม!B33</f>
        <v>0</v>
      </c>
      <c r="C34" s="20">
        <f>รวม!C33</f>
        <v>0</v>
      </c>
      <c r="D34" s="20">
        <f>รวม!D33</f>
        <v>0</v>
      </c>
      <c r="E34" s="20">
        <f>รวม!E33</f>
        <v>0</v>
      </c>
      <c r="F34" s="20">
        <f>รวม!F38</f>
        <v>0</v>
      </c>
      <c r="G34" s="20">
        <f>รวม!G33</f>
        <v>0</v>
      </c>
      <c r="H34" s="20"/>
      <c r="I34" s="85"/>
      <c r="J34" s="21"/>
      <c r="K34" s="248"/>
      <c r="L34" s="248"/>
      <c r="M34" s="85"/>
      <c r="N34" s="85"/>
      <c r="O34" s="260"/>
      <c r="P34" s="22"/>
      <c r="Q34" s="20"/>
      <c r="R34" s="85"/>
      <c r="S34" s="268"/>
      <c r="T34" s="129" t="str">
        <f t="shared" si="0"/>
        <v/>
      </c>
      <c r="U34" s="20"/>
    </row>
    <row r="35" spans="1:21">
      <c r="A35" s="20">
        <f>รวม!A34</f>
        <v>0</v>
      </c>
      <c r="B35" s="20">
        <f>รวม!B34</f>
        <v>0</v>
      </c>
      <c r="C35" s="20">
        <f>รวม!C34</f>
        <v>0</v>
      </c>
      <c r="D35" s="20">
        <f>รวม!D34</f>
        <v>0</v>
      </c>
      <c r="E35" s="20">
        <f>รวม!E34</f>
        <v>0</v>
      </c>
      <c r="F35" s="20">
        <f>รวม!F39</f>
        <v>0</v>
      </c>
      <c r="G35" s="20">
        <f>รวม!G34</f>
        <v>0</v>
      </c>
      <c r="H35" s="20"/>
      <c r="I35" s="85"/>
      <c r="J35" s="21"/>
      <c r="K35" s="248"/>
      <c r="L35" s="248"/>
      <c r="M35" s="85"/>
      <c r="N35" s="85"/>
      <c r="O35" s="260"/>
      <c r="P35" s="22"/>
      <c r="Q35" s="20"/>
      <c r="R35" s="85"/>
      <c r="S35" s="268"/>
      <c r="T35" s="129" t="str">
        <f t="shared" si="0"/>
        <v/>
      </c>
      <c r="U35" s="20"/>
    </row>
    <row r="36" spans="1:21">
      <c r="A36" s="20">
        <f>รวม!A35</f>
        <v>0</v>
      </c>
      <c r="B36" s="20">
        <f>รวม!B35</f>
        <v>0</v>
      </c>
      <c r="C36" s="20">
        <f>รวม!C35</f>
        <v>0</v>
      </c>
      <c r="D36" s="20">
        <f>รวม!D35</f>
        <v>0</v>
      </c>
      <c r="E36" s="20">
        <f>รวม!E35</f>
        <v>0</v>
      </c>
      <c r="F36" s="20">
        <f>รวม!F40</f>
        <v>0</v>
      </c>
      <c r="G36" s="20">
        <f>รวม!G35</f>
        <v>0</v>
      </c>
      <c r="H36" s="20"/>
      <c r="I36" s="85"/>
      <c r="J36" s="21"/>
      <c r="K36" s="248"/>
      <c r="L36" s="248"/>
      <c r="M36" s="85"/>
      <c r="N36" s="85"/>
      <c r="O36" s="260"/>
      <c r="P36" s="22"/>
      <c r="Q36" s="20"/>
      <c r="R36" s="85"/>
      <c r="S36" s="268"/>
      <c r="T36" s="129" t="str">
        <f t="shared" si="0"/>
        <v/>
      </c>
      <c r="U36" s="20"/>
    </row>
    <row r="37" spans="1:21">
      <c r="A37" s="20">
        <f>รวม!A36</f>
        <v>0</v>
      </c>
      <c r="B37" s="20">
        <f>รวม!B36</f>
        <v>0</v>
      </c>
      <c r="C37" s="20">
        <f>รวม!C36</f>
        <v>0</v>
      </c>
      <c r="D37" s="20">
        <f>รวม!D36</f>
        <v>0</v>
      </c>
      <c r="E37" s="20">
        <f>รวม!E36</f>
        <v>0</v>
      </c>
      <c r="F37" s="20">
        <f>รวม!F41</f>
        <v>0</v>
      </c>
      <c r="G37" s="20">
        <f>รวม!G36</f>
        <v>0</v>
      </c>
      <c r="H37" s="20"/>
      <c r="I37" s="85"/>
      <c r="J37" s="21"/>
      <c r="K37" s="248"/>
      <c r="L37" s="248"/>
      <c r="M37" s="85"/>
      <c r="N37" s="85"/>
      <c r="O37" s="260"/>
      <c r="P37" s="22"/>
      <c r="Q37" s="20"/>
      <c r="R37" s="85"/>
      <c r="S37" s="268"/>
      <c r="T37" s="129" t="str">
        <f t="shared" si="0"/>
        <v/>
      </c>
      <c r="U37" s="20"/>
    </row>
    <row r="38" spans="1:21">
      <c r="A38" s="50">
        <f>รวม!A37</f>
        <v>0</v>
      </c>
      <c r="B38" s="50">
        <f>รวม!B37</f>
        <v>0</v>
      </c>
      <c r="C38" s="50">
        <f>รวม!C37</f>
        <v>0</v>
      </c>
      <c r="D38" s="50">
        <f>รวม!D37</f>
        <v>0</v>
      </c>
      <c r="E38" s="50">
        <f>รวม!E37</f>
        <v>0</v>
      </c>
      <c r="F38" s="50">
        <f>รวม!F42</f>
        <v>0</v>
      </c>
      <c r="G38" s="50">
        <f>รวม!G37</f>
        <v>0</v>
      </c>
      <c r="H38" s="50"/>
      <c r="I38" s="86"/>
      <c r="J38" s="272"/>
      <c r="K38" s="249"/>
      <c r="L38" s="249"/>
      <c r="M38" s="86"/>
      <c r="N38" s="86"/>
      <c r="O38" s="273"/>
      <c r="P38" s="274"/>
      <c r="Q38" s="50"/>
      <c r="R38" s="86"/>
      <c r="S38" s="269"/>
      <c r="T38" s="129" t="str">
        <f t="shared" si="0"/>
        <v/>
      </c>
      <c r="U38" s="20"/>
    </row>
    <row r="39" spans="1:21" ht="18" thickBot="1">
      <c r="A39" s="197" t="s">
        <v>32</v>
      </c>
      <c r="B39" s="197"/>
      <c r="C39" s="197"/>
      <c r="D39" s="197"/>
      <c r="E39" s="197"/>
      <c r="F39" s="197"/>
      <c r="G39" s="198"/>
      <c r="H39" s="23"/>
      <c r="I39" s="87"/>
      <c r="J39" s="24"/>
      <c r="K39" s="25">
        <f>SUM(K8:K38)</f>
        <v>0</v>
      </c>
      <c r="L39" s="25">
        <f>SUM(L8:L38)</f>
        <v>0</v>
      </c>
      <c r="M39" s="128"/>
      <c r="N39" s="128"/>
      <c r="O39" s="25"/>
      <c r="P39" s="25">
        <f>SUM(P8:P38)</f>
        <v>0</v>
      </c>
      <c r="Q39" s="26"/>
      <c r="R39" s="88"/>
      <c r="S39" s="25">
        <f>SUM(S8:S38)</f>
        <v>0</v>
      </c>
      <c r="T39" s="89"/>
    </row>
    <row r="40" spans="1:21" ht="18" thickTop="1">
      <c r="T40" s="2"/>
    </row>
    <row r="41" spans="1:21">
      <c r="T41" s="2"/>
    </row>
    <row r="42" spans="1:21">
      <c r="T42" s="2"/>
    </row>
    <row r="43" spans="1:21">
      <c r="T43" s="2"/>
    </row>
    <row r="44" spans="1:21">
      <c r="T44" s="2"/>
    </row>
  </sheetData>
  <mergeCells count="23">
    <mergeCell ref="A39:G39"/>
    <mergeCell ref="H4:M4"/>
    <mergeCell ref="Q4:S4"/>
    <mergeCell ref="H5:H6"/>
    <mergeCell ref="I5:I6"/>
    <mergeCell ref="J5:J6"/>
    <mergeCell ref="K5:L5"/>
    <mergeCell ref="M5:M6"/>
    <mergeCell ref="O5:O6"/>
    <mergeCell ref="A4:A6"/>
    <mergeCell ref="B4:B6"/>
    <mergeCell ref="C4:C6"/>
    <mergeCell ref="D4:D6"/>
    <mergeCell ref="E4:E6"/>
    <mergeCell ref="G4:G6"/>
    <mergeCell ref="F4:F6"/>
    <mergeCell ref="T4:T6"/>
    <mergeCell ref="U4:U6"/>
    <mergeCell ref="P5:P6"/>
    <mergeCell ref="Q5:Q6"/>
    <mergeCell ref="R5:R6"/>
    <mergeCell ref="S5:S6"/>
    <mergeCell ref="N4:P4"/>
  </mergeCells>
  <printOptions horizontalCentered="1"/>
  <pageMargins left="0" right="0" top="0.47244094488188981" bottom="0.43307086614173229" header="0.31496062992125984" footer="0.31496062992125984"/>
  <pageSetup paperSize="9" scale="8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U44"/>
  <sheetViews>
    <sheetView zoomScale="106" zoomScaleNormal="106" workbookViewId="0">
      <pane ySplit="9" topLeftCell="A10" activePane="bottomLeft" state="frozen"/>
      <selection pane="bottomLeft" activeCell="I12" sqref="I12"/>
    </sheetView>
  </sheetViews>
  <sheetFormatPr defaultColWidth="9" defaultRowHeight="17.25"/>
  <cols>
    <col min="1" max="1" width="11.42578125" style="8" customWidth="1"/>
    <col min="2" max="2" width="22" style="2" customWidth="1"/>
    <col min="3" max="3" width="7.7109375" style="2" bestFit="1" customWidth="1"/>
    <col min="4" max="4" width="6" style="2" bestFit="1" customWidth="1"/>
    <col min="5" max="5" width="15.28515625" style="2" bestFit="1" customWidth="1"/>
    <col min="6" max="6" width="12.85546875" style="2" customWidth="1"/>
    <col min="7" max="7" width="11.28515625" style="3" bestFit="1" customWidth="1"/>
    <col min="8" max="8" width="12.140625" style="3" customWidth="1"/>
    <col min="9" max="9" width="8.7109375" style="3" customWidth="1"/>
    <col min="10" max="10" width="9.5703125" style="5" bestFit="1" customWidth="1"/>
    <col min="11" max="12" width="12.28515625" style="5" customWidth="1"/>
    <col min="13" max="13" width="11.28515625" style="125" bestFit="1" customWidth="1"/>
    <col min="14" max="14" width="11.28515625" style="125" customWidth="1"/>
    <col min="15" max="15" width="12.42578125" style="28" customWidth="1"/>
    <col min="16" max="16" width="11.7109375" style="28" customWidth="1"/>
    <col min="17" max="18" width="17.7109375" style="28" customWidth="1"/>
    <col min="19" max="19" width="13" style="7" customWidth="1"/>
    <col min="20" max="20" width="13.5703125" style="5" customWidth="1"/>
    <col min="21" max="21" width="74.42578125" style="2" customWidth="1"/>
    <col min="22" max="255" width="9" style="2"/>
    <col min="256" max="256" width="19.85546875" style="2" bestFit="1" customWidth="1"/>
    <col min="257" max="257" width="13.42578125" style="2" bestFit="1" customWidth="1"/>
    <col min="258" max="258" width="14.85546875" style="2" bestFit="1" customWidth="1"/>
    <col min="259" max="259" width="22" style="2" customWidth="1"/>
    <col min="260" max="260" width="7.42578125" style="2" bestFit="1" customWidth="1"/>
    <col min="261" max="261" width="11.28515625" style="2" bestFit="1" customWidth="1"/>
    <col min="262" max="262" width="7.42578125" style="2" bestFit="1" customWidth="1"/>
    <col min="263" max="263" width="14.28515625" style="2" bestFit="1" customWidth="1"/>
    <col min="264" max="264" width="12" style="2" customWidth="1"/>
    <col min="265" max="265" width="0" style="2" hidden="1" customWidth="1"/>
    <col min="266" max="266" width="10.85546875" style="2" customWidth="1"/>
    <col min="267" max="267" width="10.28515625" style="2" customWidth="1"/>
    <col min="268" max="268" width="10.42578125" style="2" bestFit="1" customWidth="1"/>
    <col min="269" max="269" width="21.42578125" style="2" customWidth="1"/>
    <col min="270" max="270" width="9.85546875" style="2" customWidth="1"/>
    <col min="271" max="511" width="9" style="2"/>
    <col min="512" max="512" width="19.85546875" style="2" bestFit="1" customWidth="1"/>
    <col min="513" max="513" width="13.42578125" style="2" bestFit="1" customWidth="1"/>
    <col min="514" max="514" width="14.85546875" style="2" bestFit="1" customWidth="1"/>
    <col min="515" max="515" width="22" style="2" customWidth="1"/>
    <col min="516" max="516" width="7.42578125" style="2" bestFit="1" customWidth="1"/>
    <col min="517" max="517" width="11.28515625" style="2" bestFit="1" customWidth="1"/>
    <col min="518" max="518" width="7.42578125" style="2" bestFit="1" customWidth="1"/>
    <col min="519" max="519" width="14.28515625" style="2" bestFit="1" customWidth="1"/>
    <col min="520" max="520" width="12" style="2" customWidth="1"/>
    <col min="521" max="521" width="0" style="2" hidden="1" customWidth="1"/>
    <col min="522" max="522" width="10.85546875" style="2" customWidth="1"/>
    <col min="523" max="523" width="10.28515625" style="2" customWidth="1"/>
    <col min="524" max="524" width="10.42578125" style="2" bestFit="1" customWidth="1"/>
    <col min="525" max="525" width="21.42578125" style="2" customWidth="1"/>
    <col min="526" max="526" width="9.85546875" style="2" customWidth="1"/>
    <col min="527" max="767" width="9" style="2"/>
    <col min="768" max="768" width="19.85546875" style="2" bestFit="1" customWidth="1"/>
    <col min="769" max="769" width="13.42578125" style="2" bestFit="1" customWidth="1"/>
    <col min="770" max="770" width="14.85546875" style="2" bestFit="1" customWidth="1"/>
    <col min="771" max="771" width="22" style="2" customWidth="1"/>
    <col min="772" max="772" width="7.42578125" style="2" bestFit="1" customWidth="1"/>
    <col min="773" max="773" width="11.28515625" style="2" bestFit="1" customWidth="1"/>
    <col min="774" max="774" width="7.42578125" style="2" bestFit="1" customWidth="1"/>
    <col min="775" max="775" width="14.28515625" style="2" bestFit="1" customWidth="1"/>
    <col min="776" max="776" width="12" style="2" customWidth="1"/>
    <col min="777" max="777" width="0" style="2" hidden="1" customWidth="1"/>
    <col min="778" max="778" width="10.85546875" style="2" customWidth="1"/>
    <col min="779" max="779" width="10.28515625" style="2" customWidth="1"/>
    <col min="780" max="780" width="10.42578125" style="2" bestFit="1" customWidth="1"/>
    <col min="781" max="781" width="21.42578125" style="2" customWidth="1"/>
    <col min="782" max="782" width="9.85546875" style="2" customWidth="1"/>
    <col min="783" max="1023" width="9" style="2"/>
    <col min="1024" max="1024" width="19.85546875" style="2" bestFit="1" customWidth="1"/>
    <col min="1025" max="1025" width="13.42578125" style="2" bestFit="1" customWidth="1"/>
    <col min="1026" max="1026" width="14.85546875" style="2" bestFit="1" customWidth="1"/>
    <col min="1027" max="1027" width="22" style="2" customWidth="1"/>
    <col min="1028" max="1028" width="7.42578125" style="2" bestFit="1" customWidth="1"/>
    <col min="1029" max="1029" width="11.28515625" style="2" bestFit="1" customWidth="1"/>
    <col min="1030" max="1030" width="7.42578125" style="2" bestFit="1" customWidth="1"/>
    <col min="1031" max="1031" width="14.28515625" style="2" bestFit="1" customWidth="1"/>
    <col min="1032" max="1032" width="12" style="2" customWidth="1"/>
    <col min="1033" max="1033" width="0" style="2" hidden="1" customWidth="1"/>
    <col min="1034" max="1034" width="10.85546875" style="2" customWidth="1"/>
    <col min="1035" max="1035" width="10.28515625" style="2" customWidth="1"/>
    <col min="1036" max="1036" width="10.42578125" style="2" bestFit="1" customWidth="1"/>
    <col min="1037" max="1037" width="21.42578125" style="2" customWidth="1"/>
    <col min="1038" max="1038" width="9.85546875" style="2" customWidth="1"/>
    <col min="1039" max="1279" width="9" style="2"/>
    <col min="1280" max="1280" width="19.85546875" style="2" bestFit="1" customWidth="1"/>
    <col min="1281" max="1281" width="13.42578125" style="2" bestFit="1" customWidth="1"/>
    <col min="1282" max="1282" width="14.85546875" style="2" bestFit="1" customWidth="1"/>
    <col min="1283" max="1283" width="22" style="2" customWidth="1"/>
    <col min="1284" max="1284" width="7.42578125" style="2" bestFit="1" customWidth="1"/>
    <col min="1285" max="1285" width="11.28515625" style="2" bestFit="1" customWidth="1"/>
    <col min="1286" max="1286" width="7.42578125" style="2" bestFit="1" customWidth="1"/>
    <col min="1287" max="1287" width="14.28515625" style="2" bestFit="1" customWidth="1"/>
    <col min="1288" max="1288" width="12" style="2" customWidth="1"/>
    <col min="1289" max="1289" width="0" style="2" hidden="1" customWidth="1"/>
    <col min="1290" max="1290" width="10.85546875" style="2" customWidth="1"/>
    <col min="1291" max="1291" width="10.28515625" style="2" customWidth="1"/>
    <col min="1292" max="1292" width="10.42578125" style="2" bestFit="1" customWidth="1"/>
    <col min="1293" max="1293" width="21.42578125" style="2" customWidth="1"/>
    <col min="1294" max="1294" width="9.85546875" style="2" customWidth="1"/>
    <col min="1295" max="1535" width="9" style="2"/>
    <col min="1536" max="1536" width="19.85546875" style="2" bestFit="1" customWidth="1"/>
    <col min="1537" max="1537" width="13.42578125" style="2" bestFit="1" customWidth="1"/>
    <col min="1538" max="1538" width="14.85546875" style="2" bestFit="1" customWidth="1"/>
    <col min="1539" max="1539" width="22" style="2" customWidth="1"/>
    <col min="1540" max="1540" width="7.42578125" style="2" bestFit="1" customWidth="1"/>
    <col min="1541" max="1541" width="11.28515625" style="2" bestFit="1" customWidth="1"/>
    <col min="1542" max="1542" width="7.42578125" style="2" bestFit="1" customWidth="1"/>
    <col min="1543" max="1543" width="14.28515625" style="2" bestFit="1" customWidth="1"/>
    <col min="1544" max="1544" width="12" style="2" customWidth="1"/>
    <col min="1545" max="1545" width="0" style="2" hidden="1" customWidth="1"/>
    <col min="1546" max="1546" width="10.85546875" style="2" customWidth="1"/>
    <col min="1547" max="1547" width="10.28515625" style="2" customWidth="1"/>
    <col min="1548" max="1548" width="10.42578125" style="2" bestFit="1" customWidth="1"/>
    <col min="1549" max="1549" width="21.42578125" style="2" customWidth="1"/>
    <col min="1550" max="1550" width="9.85546875" style="2" customWidth="1"/>
    <col min="1551" max="1791" width="9" style="2"/>
    <col min="1792" max="1792" width="19.85546875" style="2" bestFit="1" customWidth="1"/>
    <col min="1793" max="1793" width="13.42578125" style="2" bestFit="1" customWidth="1"/>
    <col min="1794" max="1794" width="14.85546875" style="2" bestFit="1" customWidth="1"/>
    <col min="1795" max="1795" width="22" style="2" customWidth="1"/>
    <col min="1796" max="1796" width="7.42578125" style="2" bestFit="1" customWidth="1"/>
    <col min="1797" max="1797" width="11.28515625" style="2" bestFit="1" customWidth="1"/>
    <col min="1798" max="1798" width="7.42578125" style="2" bestFit="1" customWidth="1"/>
    <col min="1799" max="1799" width="14.28515625" style="2" bestFit="1" customWidth="1"/>
    <col min="1800" max="1800" width="12" style="2" customWidth="1"/>
    <col min="1801" max="1801" width="0" style="2" hidden="1" customWidth="1"/>
    <col min="1802" max="1802" width="10.85546875" style="2" customWidth="1"/>
    <col min="1803" max="1803" width="10.28515625" style="2" customWidth="1"/>
    <col min="1804" max="1804" width="10.42578125" style="2" bestFit="1" customWidth="1"/>
    <col min="1805" max="1805" width="21.42578125" style="2" customWidth="1"/>
    <col min="1806" max="1806" width="9.85546875" style="2" customWidth="1"/>
    <col min="1807" max="2047" width="9" style="2"/>
    <col min="2048" max="2048" width="19.85546875" style="2" bestFit="1" customWidth="1"/>
    <col min="2049" max="2049" width="13.42578125" style="2" bestFit="1" customWidth="1"/>
    <col min="2050" max="2050" width="14.85546875" style="2" bestFit="1" customWidth="1"/>
    <col min="2051" max="2051" width="22" style="2" customWidth="1"/>
    <col min="2052" max="2052" width="7.42578125" style="2" bestFit="1" customWidth="1"/>
    <col min="2053" max="2053" width="11.28515625" style="2" bestFit="1" customWidth="1"/>
    <col min="2054" max="2054" width="7.42578125" style="2" bestFit="1" customWidth="1"/>
    <col min="2055" max="2055" width="14.28515625" style="2" bestFit="1" customWidth="1"/>
    <col min="2056" max="2056" width="12" style="2" customWidth="1"/>
    <col min="2057" max="2057" width="0" style="2" hidden="1" customWidth="1"/>
    <col min="2058" max="2058" width="10.85546875" style="2" customWidth="1"/>
    <col min="2059" max="2059" width="10.28515625" style="2" customWidth="1"/>
    <col min="2060" max="2060" width="10.42578125" style="2" bestFit="1" customWidth="1"/>
    <col min="2061" max="2061" width="21.42578125" style="2" customWidth="1"/>
    <col min="2062" max="2062" width="9.85546875" style="2" customWidth="1"/>
    <col min="2063" max="2303" width="9" style="2"/>
    <col min="2304" max="2304" width="19.85546875" style="2" bestFit="1" customWidth="1"/>
    <col min="2305" max="2305" width="13.42578125" style="2" bestFit="1" customWidth="1"/>
    <col min="2306" max="2306" width="14.85546875" style="2" bestFit="1" customWidth="1"/>
    <col min="2307" max="2307" width="22" style="2" customWidth="1"/>
    <col min="2308" max="2308" width="7.42578125" style="2" bestFit="1" customWidth="1"/>
    <col min="2309" max="2309" width="11.28515625" style="2" bestFit="1" customWidth="1"/>
    <col min="2310" max="2310" width="7.42578125" style="2" bestFit="1" customWidth="1"/>
    <col min="2311" max="2311" width="14.28515625" style="2" bestFit="1" customWidth="1"/>
    <col min="2312" max="2312" width="12" style="2" customWidth="1"/>
    <col min="2313" max="2313" width="0" style="2" hidden="1" customWidth="1"/>
    <col min="2314" max="2314" width="10.85546875" style="2" customWidth="1"/>
    <col min="2315" max="2315" width="10.28515625" style="2" customWidth="1"/>
    <col min="2316" max="2316" width="10.42578125" style="2" bestFit="1" customWidth="1"/>
    <col min="2317" max="2317" width="21.42578125" style="2" customWidth="1"/>
    <col min="2318" max="2318" width="9.85546875" style="2" customWidth="1"/>
    <col min="2319" max="2559" width="9" style="2"/>
    <col min="2560" max="2560" width="19.85546875" style="2" bestFit="1" customWidth="1"/>
    <col min="2561" max="2561" width="13.42578125" style="2" bestFit="1" customWidth="1"/>
    <col min="2562" max="2562" width="14.85546875" style="2" bestFit="1" customWidth="1"/>
    <col min="2563" max="2563" width="22" style="2" customWidth="1"/>
    <col min="2564" max="2564" width="7.42578125" style="2" bestFit="1" customWidth="1"/>
    <col min="2565" max="2565" width="11.28515625" style="2" bestFit="1" customWidth="1"/>
    <col min="2566" max="2566" width="7.42578125" style="2" bestFit="1" customWidth="1"/>
    <col min="2567" max="2567" width="14.28515625" style="2" bestFit="1" customWidth="1"/>
    <col min="2568" max="2568" width="12" style="2" customWidth="1"/>
    <col min="2569" max="2569" width="0" style="2" hidden="1" customWidth="1"/>
    <col min="2570" max="2570" width="10.85546875" style="2" customWidth="1"/>
    <col min="2571" max="2571" width="10.28515625" style="2" customWidth="1"/>
    <col min="2572" max="2572" width="10.42578125" style="2" bestFit="1" customWidth="1"/>
    <col min="2573" max="2573" width="21.42578125" style="2" customWidth="1"/>
    <col min="2574" max="2574" width="9.85546875" style="2" customWidth="1"/>
    <col min="2575" max="2815" width="9" style="2"/>
    <col min="2816" max="2816" width="19.85546875" style="2" bestFit="1" customWidth="1"/>
    <col min="2817" max="2817" width="13.42578125" style="2" bestFit="1" customWidth="1"/>
    <col min="2818" max="2818" width="14.85546875" style="2" bestFit="1" customWidth="1"/>
    <col min="2819" max="2819" width="22" style="2" customWidth="1"/>
    <col min="2820" max="2820" width="7.42578125" style="2" bestFit="1" customWidth="1"/>
    <col min="2821" max="2821" width="11.28515625" style="2" bestFit="1" customWidth="1"/>
    <col min="2822" max="2822" width="7.42578125" style="2" bestFit="1" customWidth="1"/>
    <col min="2823" max="2823" width="14.28515625" style="2" bestFit="1" customWidth="1"/>
    <col min="2824" max="2824" width="12" style="2" customWidth="1"/>
    <col min="2825" max="2825" width="0" style="2" hidden="1" customWidth="1"/>
    <col min="2826" max="2826" width="10.85546875" style="2" customWidth="1"/>
    <col min="2827" max="2827" width="10.28515625" style="2" customWidth="1"/>
    <col min="2828" max="2828" width="10.42578125" style="2" bestFit="1" customWidth="1"/>
    <col min="2829" max="2829" width="21.42578125" style="2" customWidth="1"/>
    <col min="2830" max="2830" width="9.85546875" style="2" customWidth="1"/>
    <col min="2831" max="3071" width="9" style="2"/>
    <col min="3072" max="3072" width="19.85546875" style="2" bestFit="1" customWidth="1"/>
    <col min="3073" max="3073" width="13.42578125" style="2" bestFit="1" customWidth="1"/>
    <col min="3074" max="3074" width="14.85546875" style="2" bestFit="1" customWidth="1"/>
    <col min="3075" max="3075" width="22" style="2" customWidth="1"/>
    <col min="3076" max="3076" width="7.42578125" style="2" bestFit="1" customWidth="1"/>
    <col min="3077" max="3077" width="11.28515625" style="2" bestFit="1" customWidth="1"/>
    <col min="3078" max="3078" width="7.42578125" style="2" bestFit="1" customWidth="1"/>
    <col min="3079" max="3079" width="14.28515625" style="2" bestFit="1" customWidth="1"/>
    <col min="3080" max="3080" width="12" style="2" customWidth="1"/>
    <col min="3081" max="3081" width="0" style="2" hidden="1" customWidth="1"/>
    <col min="3082" max="3082" width="10.85546875" style="2" customWidth="1"/>
    <col min="3083" max="3083" width="10.28515625" style="2" customWidth="1"/>
    <col min="3084" max="3084" width="10.42578125" style="2" bestFit="1" customWidth="1"/>
    <col min="3085" max="3085" width="21.42578125" style="2" customWidth="1"/>
    <col min="3086" max="3086" width="9.85546875" style="2" customWidth="1"/>
    <col min="3087" max="3327" width="9" style="2"/>
    <col min="3328" max="3328" width="19.85546875" style="2" bestFit="1" customWidth="1"/>
    <col min="3329" max="3329" width="13.42578125" style="2" bestFit="1" customWidth="1"/>
    <col min="3330" max="3330" width="14.85546875" style="2" bestFit="1" customWidth="1"/>
    <col min="3331" max="3331" width="22" style="2" customWidth="1"/>
    <col min="3332" max="3332" width="7.42578125" style="2" bestFit="1" customWidth="1"/>
    <col min="3333" max="3333" width="11.28515625" style="2" bestFit="1" customWidth="1"/>
    <col min="3334" max="3334" width="7.42578125" style="2" bestFit="1" customWidth="1"/>
    <col min="3335" max="3335" width="14.28515625" style="2" bestFit="1" customWidth="1"/>
    <col min="3336" max="3336" width="12" style="2" customWidth="1"/>
    <col min="3337" max="3337" width="0" style="2" hidden="1" customWidth="1"/>
    <col min="3338" max="3338" width="10.85546875" style="2" customWidth="1"/>
    <col min="3339" max="3339" width="10.28515625" style="2" customWidth="1"/>
    <col min="3340" max="3340" width="10.42578125" style="2" bestFit="1" customWidth="1"/>
    <col min="3341" max="3341" width="21.42578125" style="2" customWidth="1"/>
    <col min="3342" max="3342" width="9.85546875" style="2" customWidth="1"/>
    <col min="3343" max="3583" width="9" style="2"/>
    <col min="3584" max="3584" width="19.85546875" style="2" bestFit="1" customWidth="1"/>
    <col min="3585" max="3585" width="13.42578125" style="2" bestFit="1" customWidth="1"/>
    <col min="3586" max="3586" width="14.85546875" style="2" bestFit="1" customWidth="1"/>
    <col min="3587" max="3587" width="22" style="2" customWidth="1"/>
    <col min="3588" max="3588" width="7.42578125" style="2" bestFit="1" customWidth="1"/>
    <col min="3589" max="3589" width="11.28515625" style="2" bestFit="1" customWidth="1"/>
    <col min="3590" max="3590" width="7.42578125" style="2" bestFit="1" customWidth="1"/>
    <col min="3591" max="3591" width="14.28515625" style="2" bestFit="1" customWidth="1"/>
    <col min="3592" max="3592" width="12" style="2" customWidth="1"/>
    <col min="3593" max="3593" width="0" style="2" hidden="1" customWidth="1"/>
    <col min="3594" max="3594" width="10.85546875" style="2" customWidth="1"/>
    <col min="3595" max="3595" width="10.28515625" style="2" customWidth="1"/>
    <col min="3596" max="3596" width="10.42578125" style="2" bestFit="1" customWidth="1"/>
    <col min="3597" max="3597" width="21.42578125" style="2" customWidth="1"/>
    <col min="3598" max="3598" width="9.85546875" style="2" customWidth="1"/>
    <col min="3599" max="3839" width="9" style="2"/>
    <col min="3840" max="3840" width="19.85546875" style="2" bestFit="1" customWidth="1"/>
    <col min="3841" max="3841" width="13.42578125" style="2" bestFit="1" customWidth="1"/>
    <col min="3842" max="3842" width="14.85546875" style="2" bestFit="1" customWidth="1"/>
    <col min="3843" max="3843" width="22" style="2" customWidth="1"/>
    <col min="3844" max="3844" width="7.42578125" style="2" bestFit="1" customWidth="1"/>
    <col min="3845" max="3845" width="11.28515625" style="2" bestFit="1" customWidth="1"/>
    <col min="3846" max="3846" width="7.42578125" style="2" bestFit="1" customWidth="1"/>
    <col min="3847" max="3847" width="14.28515625" style="2" bestFit="1" customWidth="1"/>
    <col min="3848" max="3848" width="12" style="2" customWidth="1"/>
    <col min="3849" max="3849" width="0" style="2" hidden="1" customWidth="1"/>
    <col min="3850" max="3850" width="10.85546875" style="2" customWidth="1"/>
    <col min="3851" max="3851" width="10.28515625" style="2" customWidth="1"/>
    <col min="3852" max="3852" width="10.42578125" style="2" bestFit="1" customWidth="1"/>
    <col min="3853" max="3853" width="21.42578125" style="2" customWidth="1"/>
    <col min="3854" max="3854" width="9.85546875" style="2" customWidth="1"/>
    <col min="3855" max="4095" width="9" style="2"/>
    <col min="4096" max="4096" width="19.85546875" style="2" bestFit="1" customWidth="1"/>
    <col min="4097" max="4097" width="13.42578125" style="2" bestFit="1" customWidth="1"/>
    <col min="4098" max="4098" width="14.85546875" style="2" bestFit="1" customWidth="1"/>
    <col min="4099" max="4099" width="22" style="2" customWidth="1"/>
    <col min="4100" max="4100" width="7.42578125" style="2" bestFit="1" customWidth="1"/>
    <col min="4101" max="4101" width="11.28515625" style="2" bestFit="1" customWidth="1"/>
    <col min="4102" max="4102" width="7.42578125" style="2" bestFit="1" customWidth="1"/>
    <col min="4103" max="4103" width="14.28515625" style="2" bestFit="1" customWidth="1"/>
    <col min="4104" max="4104" width="12" style="2" customWidth="1"/>
    <col min="4105" max="4105" width="0" style="2" hidden="1" customWidth="1"/>
    <col min="4106" max="4106" width="10.85546875" style="2" customWidth="1"/>
    <col min="4107" max="4107" width="10.28515625" style="2" customWidth="1"/>
    <col min="4108" max="4108" width="10.42578125" style="2" bestFit="1" customWidth="1"/>
    <col min="4109" max="4109" width="21.42578125" style="2" customWidth="1"/>
    <col min="4110" max="4110" width="9.85546875" style="2" customWidth="1"/>
    <col min="4111" max="4351" width="9" style="2"/>
    <col min="4352" max="4352" width="19.85546875" style="2" bestFit="1" customWidth="1"/>
    <col min="4353" max="4353" width="13.42578125" style="2" bestFit="1" customWidth="1"/>
    <col min="4354" max="4354" width="14.85546875" style="2" bestFit="1" customWidth="1"/>
    <col min="4355" max="4355" width="22" style="2" customWidth="1"/>
    <col min="4356" max="4356" width="7.42578125" style="2" bestFit="1" customWidth="1"/>
    <col min="4357" max="4357" width="11.28515625" style="2" bestFit="1" customWidth="1"/>
    <col min="4358" max="4358" width="7.42578125" style="2" bestFit="1" customWidth="1"/>
    <col min="4359" max="4359" width="14.28515625" style="2" bestFit="1" customWidth="1"/>
    <col min="4360" max="4360" width="12" style="2" customWidth="1"/>
    <col min="4361" max="4361" width="0" style="2" hidden="1" customWidth="1"/>
    <col min="4362" max="4362" width="10.85546875" style="2" customWidth="1"/>
    <col min="4363" max="4363" width="10.28515625" style="2" customWidth="1"/>
    <col min="4364" max="4364" width="10.42578125" style="2" bestFit="1" customWidth="1"/>
    <col min="4365" max="4365" width="21.42578125" style="2" customWidth="1"/>
    <col min="4366" max="4366" width="9.85546875" style="2" customWidth="1"/>
    <col min="4367" max="4607" width="9" style="2"/>
    <col min="4608" max="4608" width="19.85546875" style="2" bestFit="1" customWidth="1"/>
    <col min="4609" max="4609" width="13.42578125" style="2" bestFit="1" customWidth="1"/>
    <col min="4610" max="4610" width="14.85546875" style="2" bestFit="1" customWidth="1"/>
    <col min="4611" max="4611" width="22" style="2" customWidth="1"/>
    <col min="4612" max="4612" width="7.42578125" style="2" bestFit="1" customWidth="1"/>
    <col min="4613" max="4613" width="11.28515625" style="2" bestFit="1" customWidth="1"/>
    <col min="4614" max="4614" width="7.42578125" style="2" bestFit="1" customWidth="1"/>
    <col min="4615" max="4615" width="14.28515625" style="2" bestFit="1" customWidth="1"/>
    <col min="4616" max="4616" width="12" style="2" customWidth="1"/>
    <col min="4617" max="4617" width="0" style="2" hidden="1" customWidth="1"/>
    <col min="4618" max="4618" width="10.85546875" style="2" customWidth="1"/>
    <col min="4619" max="4619" width="10.28515625" style="2" customWidth="1"/>
    <col min="4620" max="4620" width="10.42578125" style="2" bestFit="1" customWidth="1"/>
    <col min="4621" max="4621" width="21.42578125" style="2" customWidth="1"/>
    <col min="4622" max="4622" width="9.85546875" style="2" customWidth="1"/>
    <col min="4623" max="4863" width="9" style="2"/>
    <col min="4864" max="4864" width="19.85546875" style="2" bestFit="1" customWidth="1"/>
    <col min="4865" max="4865" width="13.42578125" style="2" bestFit="1" customWidth="1"/>
    <col min="4866" max="4866" width="14.85546875" style="2" bestFit="1" customWidth="1"/>
    <col min="4867" max="4867" width="22" style="2" customWidth="1"/>
    <col min="4868" max="4868" width="7.42578125" style="2" bestFit="1" customWidth="1"/>
    <col min="4869" max="4869" width="11.28515625" style="2" bestFit="1" customWidth="1"/>
    <col min="4870" max="4870" width="7.42578125" style="2" bestFit="1" customWidth="1"/>
    <col min="4871" max="4871" width="14.28515625" style="2" bestFit="1" customWidth="1"/>
    <col min="4872" max="4872" width="12" style="2" customWidth="1"/>
    <col min="4873" max="4873" width="0" style="2" hidden="1" customWidth="1"/>
    <col min="4874" max="4874" width="10.85546875" style="2" customWidth="1"/>
    <col min="4875" max="4875" width="10.28515625" style="2" customWidth="1"/>
    <col min="4876" max="4876" width="10.42578125" style="2" bestFit="1" customWidth="1"/>
    <col min="4877" max="4877" width="21.42578125" style="2" customWidth="1"/>
    <col min="4878" max="4878" width="9.85546875" style="2" customWidth="1"/>
    <col min="4879" max="5119" width="9" style="2"/>
    <col min="5120" max="5120" width="19.85546875" style="2" bestFit="1" customWidth="1"/>
    <col min="5121" max="5121" width="13.42578125" style="2" bestFit="1" customWidth="1"/>
    <col min="5122" max="5122" width="14.85546875" style="2" bestFit="1" customWidth="1"/>
    <col min="5123" max="5123" width="22" style="2" customWidth="1"/>
    <col min="5124" max="5124" width="7.42578125" style="2" bestFit="1" customWidth="1"/>
    <col min="5125" max="5125" width="11.28515625" style="2" bestFit="1" customWidth="1"/>
    <col min="5126" max="5126" width="7.42578125" style="2" bestFit="1" customWidth="1"/>
    <col min="5127" max="5127" width="14.28515625" style="2" bestFit="1" customWidth="1"/>
    <col min="5128" max="5128" width="12" style="2" customWidth="1"/>
    <col min="5129" max="5129" width="0" style="2" hidden="1" customWidth="1"/>
    <col min="5130" max="5130" width="10.85546875" style="2" customWidth="1"/>
    <col min="5131" max="5131" width="10.28515625" style="2" customWidth="1"/>
    <col min="5132" max="5132" width="10.42578125" style="2" bestFit="1" customWidth="1"/>
    <col min="5133" max="5133" width="21.42578125" style="2" customWidth="1"/>
    <col min="5134" max="5134" width="9.85546875" style="2" customWidth="1"/>
    <col min="5135" max="5375" width="9" style="2"/>
    <col min="5376" max="5376" width="19.85546875" style="2" bestFit="1" customWidth="1"/>
    <col min="5377" max="5377" width="13.42578125" style="2" bestFit="1" customWidth="1"/>
    <col min="5378" max="5378" width="14.85546875" style="2" bestFit="1" customWidth="1"/>
    <col min="5379" max="5379" width="22" style="2" customWidth="1"/>
    <col min="5380" max="5380" width="7.42578125" style="2" bestFit="1" customWidth="1"/>
    <col min="5381" max="5381" width="11.28515625" style="2" bestFit="1" customWidth="1"/>
    <col min="5382" max="5382" width="7.42578125" style="2" bestFit="1" customWidth="1"/>
    <col min="5383" max="5383" width="14.28515625" style="2" bestFit="1" customWidth="1"/>
    <col min="5384" max="5384" width="12" style="2" customWidth="1"/>
    <col min="5385" max="5385" width="0" style="2" hidden="1" customWidth="1"/>
    <col min="5386" max="5386" width="10.85546875" style="2" customWidth="1"/>
    <col min="5387" max="5387" width="10.28515625" style="2" customWidth="1"/>
    <col min="5388" max="5388" width="10.42578125" style="2" bestFit="1" customWidth="1"/>
    <col min="5389" max="5389" width="21.42578125" style="2" customWidth="1"/>
    <col min="5390" max="5390" width="9.85546875" style="2" customWidth="1"/>
    <col min="5391" max="5631" width="9" style="2"/>
    <col min="5632" max="5632" width="19.85546875" style="2" bestFit="1" customWidth="1"/>
    <col min="5633" max="5633" width="13.42578125" style="2" bestFit="1" customWidth="1"/>
    <col min="5634" max="5634" width="14.85546875" style="2" bestFit="1" customWidth="1"/>
    <col min="5635" max="5635" width="22" style="2" customWidth="1"/>
    <col min="5636" max="5636" width="7.42578125" style="2" bestFit="1" customWidth="1"/>
    <col min="5637" max="5637" width="11.28515625" style="2" bestFit="1" customWidth="1"/>
    <col min="5638" max="5638" width="7.42578125" style="2" bestFit="1" customWidth="1"/>
    <col min="5639" max="5639" width="14.28515625" style="2" bestFit="1" customWidth="1"/>
    <col min="5640" max="5640" width="12" style="2" customWidth="1"/>
    <col min="5641" max="5641" width="0" style="2" hidden="1" customWidth="1"/>
    <col min="5642" max="5642" width="10.85546875" style="2" customWidth="1"/>
    <col min="5643" max="5643" width="10.28515625" style="2" customWidth="1"/>
    <col min="5644" max="5644" width="10.42578125" style="2" bestFit="1" customWidth="1"/>
    <col min="5645" max="5645" width="21.42578125" style="2" customWidth="1"/>
    <col min="5646" max="5646" width="9.85546875" style="2" customWidth="1"/>
    <col min="5647" max="5887" width="9" style="2"/>
    <col min="5888" max="5888" width="19.85546875" style="2" bestFit="1" customWidth="1"/>
    <col min="5889" max="5889" width="13.42578125" style="2" bestFit="1" customWidth="1"/>
    <col min="5890" max="5890" width="14.85546875" style="2" bestFit="1" customWidth="1"/>
    <col min="5891" max="5891" width="22" style="2" customWidth="1"/>
    <col min="5892" max="5892" width="7.42578125" style="2" bestFit="1" customWidth="1"/>
    <col min="5893" max="5893" width="11.28515625" style="2" bestFit="1" customWidth="1"/>
    <col min="5894" max="5894" width="7.42578125" style="2" bestFit="1" customWidth="1"/>
    <col min="5895" max="5895" width="14.28515625" style="2" bestFit="1" customWidth="1"/>
    <col min="5896" max="5896" width="12" style="2" customWidth="1"/>
    <col min="5897" max="5897" width="0" style="2" hidden="1" customWidth="1"/>
    <col min="5898" max="5898" width="10.85546875" style="2" customWidth="1"/>
    <col min="5899" max="5899" width="10.28515625" style="2" customWidth="1"/>
    <col min="5900" max="5900" width="10.42578125" style="2" bestFit="1" customWidth="1"/>
    <col min="5901" max="5901" width="21.42578125" style="2" customWidth="1"/>
    <col min="5902" max="5902" width="9.85546875" style="2" customWidth="1"/>
    <col min="5903" max="6143" width="9" style="2"/>
    <col min="6144" max="6144" width="19.85546875" style="2" bestFit="1" customWidth="1"/>
    <col min="6145" max="6145" width="13.42578125" style="2" bestFit="1" customWidth="1"/>
    <col min="6146" max="6146" width="14.85546875" style="2" bestFit="1" customWidth="1"/>
    <col min="6147" max="6147" width="22" style="2" customWidth="1"/>
    <col min="6148" max="6148" width="7.42578125" style="2" bestFit="1" customWidth="1"/>
    <col min="6149" max="6149" width="11.28515625" style="2" bestFit="1" customWidth="1"/>
    <col min="6150" max="6150" width="7.42578125" style="2" bestFit="1" customWidth="1"/>
    <col min="6151" max="6151" width="14.28515625" style="2" bestFit="1" customWidth="1"/>
    <col min="6152" max="6152" width="12" style="2" customWidth="1"/>
    <col min="6153" max="6153" width="0" style="2" hidden="1" customWidth="1"/>
    <col min="6154" max="6154" width="10.85546875" style="2" customWidth="1"/>
    <col min="6155" max="6155" width="10.28515625" style="2" customWidth="1"/>
    <col min="6156" max="6156" width="10.42578125" style="2" bestFit="1" customWidth="1"/>
    <col min="6157" max="6157" width="21.42578125" style="2" customWidth="1"/>
    <col min="6158" max="6158" width="9.85546875" style="2" customWidth="1"/>
    <col min="6159" max="6399" width="9" style="2"/>
    <col min="6400" max="6400" width="19.85546875" style="2" bestFit="1" customWidth="1"/>
    <col min="6401" max="6401" width="13.42578125" style="2" bestFit="1" customWidth="1"/>
    <col min="6402" max="6402" width="14.85546875" style="2" bestFit="1" customWidth="1"/>
    <col min="6403" max="6403" width="22" style="2" customWidth="1"/>
    <col min="6404" max="6404" width="7.42578125" style="2" bestFit="1" customWidth="1"/>
    <col min="6405" max="6405" width="11.28515625" style="2" bestFit="1" customWidth="1"/>
    <col min="6406" max="6406" width="7.42578125" style="2" bestFit="1" customWidth="1"/>
    <col min="6407" max="6407" width="14.28515625" style="2" bestFit="1" customWidth="1"/>
    <col min="6408" max="6408" width="12" style="2" customWidth="1"/>
    <col min="6409" max="6409" width="0" style="2" hidden="1" customWidth="1"/>
    <col min="6410" max="6410" width="10.85546875" style="2" customWidth="1"/>
    <col min="6411" max="6411" width="10.28515625" style="2" customWidth="1"/>
    <col min="6412" max="6412" width="10.42578125" style="2" bestFit="1" customWidth="1"/>
    <col min="6413" max="6413" width="21.42578125" style="2" customWidth="1"/>
    <col min="6414" max="6414" width="9.85546875" style="2" customWidth="1"/>
    <col min="6415" max="6655" width="9" style="2"/>
    <col min="6656" max="6656" width="19.85546875" style="2" bestFit="1" customWidth="1"/>
    <col min="6657" max="6657" width="13.42578125" style="2" bestFit="1" customWidth="1"/>
    <col min="6658" max="6658" width="14.85546875" style="2" bestFit="1" customWidth="1"/>
    <col min="6659" max="6659" width="22" style="2" customWidth="1"/>
    <col min="6660" max="6660" width="7.42578125" style="2" bestFit="1" customWidth="1"/>
    <col min="6661" max="6661" width="11.28515625" style="2" bestFit="1" customWidth="1"/>
    <col min="6662" max="6662" width="7.42578125" style="2" bestFit="1" customWidth="1"/>
    <col min="6663" max="6663" width="14.28515625" style="2" bestFit="1" customWidth="1"/>
    <col min="6664" max="6664" width="12" style="2" customWidth="1"/>
    <col min="6665" max="6665" width="0" style="2" hidden="1" customWidth="1"/>
    <col min="6666" max="6666" width="10.85546875" style="2" customWidth="1"/>
    <col min="6667" max="6667" width="10.28515625" style="2" customWidth="1"/>
    <col min="6668" max="6668" width="10.42578125" style="2" bestFit="1" customWidth="1"/>
    <col min="6669" max="6669" width="21.42578125" style="2" customWidth="1"/>
    <col min="6670" max="6670" width="9.85546875" style="2" customWidth="1"/>
    <col min="6671" max="6911" width="9" style="2"/>
    <col min="6912" max="6912" width="19.85546875" style="2" bestFit="1" customWidth="1"/>
    <col min="6913" max="6913" width="13.42578125" style="2" bestFit="1" customWidth="1"/>
    <col min="6914" max="6914" width="14.85546875" style="2" bestFit="1" customWidth="1"/>
    <col min="6915" max="6915" width="22" style="2" customWidth="1"/>
    <col min="6916" max="6916" width="7.42578125" style="2" bestFit="1" customWidth="1"/>
    <col min="6917" max="6917" width="11.28515625" style="2" bestFit="1" customWidth="1"/>
    <col min="6918" max="6918" width="7.42578125" style="2" bestFit="1" customWidth="1"/>
    <col min="6919" max="6919" width="14.28515625" style="2" bestFit="1" customWidth="1"/>
    <col min="6920" max="6920" width="12" style="2" customWidth="1"/>
    <col min="6921" max="6921" width="0" style="2" hidden="1" customWidth="1"/>
    <col min="6922" max="6922" width="10.85546875" style="2" customWidth="1"/>
    <col min="6923" max="6923" width="10.28515625" style="2" customWidth="1"/>
    <col min="6924" max="6924" width="10.42578125" style="2" bestFit="1" customWidth="1"/>
    <col min="6925" max="6925" width="21.42578125" style="2" customWidth="1"/>
    <col min="6926" max="6926" width="9.85546875" style="2" customWidth="1"/>
    <col min="6927" max="7167" width="9" style="2"/>
    <col min="7168" max="7168" width="19.85546875" style="2" bestFit="1" customWidth="1"/>
    <col min="7169" max="7169" width="13.42578125" style="2" bestFit="1" customWidth="1"/>
    <col min="7170" max="7170" width="14.85546875" style="2" bestFit="1" customWidth="1"/>
    <col min="7171" max="7171" width="22" style="2" customWidth="1"/>
    <col min="7172" max="7172" width="7.42578125" style="2" bestFit="1" customWidth="1"/>
    <col min="7173" max="7173" width="11.28515625" style="2" bestFit="1" customWidth="1"/>
    <col min="7174" max="7174" width="7.42578125" style="2" bestFit="1" customWidth="1"/>
    <col min="7175" max="7175" width="14.28515625" style="2" bestFit="1" customWidth="1"/>
    <col min="7176" max="7176" width="12" style="2" customWidth="1"/>
    <col min="7177" max="7177" width="0" style="2" hidden="1" customWidth="1"/>
    <col min="7178" max="7178" width="10.85546875" style="2" customWidth="1"/>
    <col min="7179" max="7179" width="10.28515625" style="2" customWidth="1"/>
    <col min="7180" max="7180" width="10.42578125" style="2" bestFit="1" customWidth="1"/>
    <col min="7181" max="7181" width="21.42578125" style="2" customWidth="1"/>
    <col min="7182" max="7182" width="9.85546875" style="2" customWidth="1"/>
    <col min="7183" max="7423" width="9" style="2"/>
    <col min="7424" max="7424" width="19.85546875" style="2" bestFit="1" customWidth="1"/>
    <col min="7425" max="7425" width="13.42578125" style="2" bestFit="1" customWidth="1"/>
    <col min="7426" max="7426" width="14.85546875" style="2" bestFit="1" customWidth="1"/>
    <col min="7427" max="7427" width="22" style="2" customWidth="1"/>
    <col min="7428" max="7428" width="7.42578125" style="2" bestFit="1" customWidth="1"/>
    <col min="7429" max="7429" width="11.28515625" style="2" bestFit="1" customWidth="1"/>
    <col min="7430" max="7430" width="7.42578125" style="2" bestFit="1" customWidth="1"/>
    <col min="7431" max="7431" width="14.28515625" style="2" bestFit="1" customWidth="1"/>
    <col min="7432" max="7432" width="12" style="2" customWidth="1"/>
    <col min="7433" max="7433" width="0" style="2" hidden="1" customWidth="1"/>
    <col min="7434" max="7434" width="10.85546875" style="2" customWidth="1"/>
    <col min="7435" max="7435" width="10.28515625" style="2" customWidth="1"/>
    <col min="7436" max="7436" width="10.42578125" style="2" bestFit="1" customWidth="1"/>
    <col min="7437" max="7437" width="21.42578125" style="2" customWidth="1"/>
    <col min="7438" max="7438" width="9.85546875" style="2" customWidth="1"/>
    <col min="7439" max="7679" width="9" style="2"/>
    <col min="7680" max="7680" width="19.85546875" style="2" bestFit="1" customWidth="1"/>
    <col min="7681" max="7681" width="13.42578125" style="2" bestFit="1" customWidth="1"/>
    <col min="7682" max="7682" width="14.85546875" style="2" bestFit="1" customWidth="1"/>
    <col min="7683" max="7683" width="22" style="2" customWidth="1"/>
    <col min="7684" max="7684" width="7.42578125" style="2" bestFit="1" customWidth="1"/>
    <col min="7685" max="7685" width="11.28515625" style="2" bestFit="1" customWidth="1"/>
    <col min="7686" max="7686" width="7.42578125" style="2" bestFit="1" customWidth="1"/>
    <col min="7687" max="7687" width="14.28515625" style="2" bestFit="1" customWidth="1"/>
    <col min="7688" max="7688" width="12" style="2" customWidth="1"/>
    <col min="7689" max="7689" width="0" style="2" hidden="1" customWidth="1"/>
    <col min="7690" max="7690" width="10.85546875" style="2" customWidth="1"/>
    <col min="7691" max="7691" width="10.28515625" style="2" customWidth="1"/>
    <col min="7692" max="7692" width="10.42578125" style="2" bestFit="1" customWidth="1"/>
    <col min="7693" max="7693" width="21.42578125" style="2" customWidth="1"/>
    <col min="7694" max="7694" width="9.85546875" style="2" customWidth="1"/>
    <col min="7695" max="7935" width="9" style="2"/>
    <col min="7936" max="7936" width="19.85546875" style="2" bestFit="1" customWidth="1"/>
    <col min="7937" max="7937" width="13.42578125" style="2" bestFit="1" customWidth="1"/>
    <col min="7938" max="7938" width="14.85546875" style="2" bestFit="1" customWidth="1"/>
    <col min="7939" max="7939" width="22" style="2" customWidth="1"/>
    <col min="7940" max="7940" width="7.42578125" style="2" bestFit="1" customWidth="1"/>
    <col min="7941" max="7941" width="11.28515625" style="2" bestFit="1" customWidth="1"/>
    <col min="7942" max="7942" width="7.42578125" style="2" bestFit="1" customWidth="1"/>
    <col min="7943" max="7943" width="14.28515625" style="2" bestFit="1" customWidth="1"/>
    <col min="7944" max="7944" width="12" style="2" customWidth="1"/>
    <col min="7945" max="7945" width="0" style="2" hidden="1" customWidth="1"/>
    <col min="7946" max="7946" width="10.85546875" style="2" customWidth="1"/>
    <col min="7947" max="7947" width="10.28515625" style="2" customWidth="1"/>
    <col min="7948" max="7948" width="10.42578125" style="2" bestFit="1" customWidth="1"/>
    <col min="7949" max="7949" width="21.42578125" style="2" customWidth="1"/>
    <col min="7950" max="7950" width="9.85546875" style="2" customWidth="1"/>
    <col min="7951" max="8191" width="9" style="2"/>
    <col min="8192" max="8192" width="19.85546875" style="2" bestFit="1" customWidth="1"/>
    <col min="8193" max="8193" width="13.42578125" style="2" bestFit="1" customWidth="1"/>
    <col min="8194" max="8194" width="14.85546875" style="2" bestFit="1" customWidth="1"/>
    <col min="8195" max="8195" width="22" style="2" customWidth="1"/>
    <col min="8196" max="8196" width="7.42578125" style="2" bestFit="1" customWidth="1"/>
    <col min="8197" max="8197" width="11.28515625" style="2" bestFit="1" customWidth="1"/>
    <col min="8198" max="8198" width="7.42578125" style="2" bestFit="1" customWidth="1"/>
    <col min="8199" max="8199" width="14.28515625" style="2" bestFit="1" customWidth="1"/>
    <col min="8200" max="8200" width="12" style="2" customWidth="1"/>
    <col min="8201" max="8201" width="0" style="2" hidden="1" customWidth="1"/>
    <col min="8202" max="8202" width="10.85546875" style="2" customWidth="1"/>
    <col min="8203" max="8203" width="10.28515625" style="2" customWidth="1"/>
    <col min="8204" max="8204" width="10.42578125" style="2" bestFit="1" customWidth="1"/>
    <col min="8205" max="8205" width="21.42578125" style="2" customWidth="1"/>
    <col min="8206" max="8206" width="9.85546875" style="2" customWidth="1"/>
    <col min="8207" max="8447" width="9" style="2"/>
    <col min="8448" max="8448" width="19.85546875" style="2" bestFit="1" customWidth="1"/>
    <col min="8449" max="8449" width="13.42578125" style="2" bestFit="1" customWidth="1"/>
    <col min="8450" max="8450" width="14.85546875" style="2" bestFit="1" customWidth="1"/>
    <col min="8451" max="8451" width="22" style="2" customWidth="1"/>
    <col min="8452" max="8452" width="7.42578125" style="2" bestFit="1" customWidth="1"/>
    <col min="8453" max="8453" width="11.28515625" style="2" bestFit="1" customWidth="1"/>
    <col min="8454" max="8454" width="7.42578125" style="2" bestFit="1" customWidth="1"/>
    <col min="8455" max="8455" width="14.28515625" style="2" bestFit="1" customWidth="1"/>
    <col min="8456" max="8456" width="12" style="2" customWidth="1"/>
    <col min="8457" max="8457" width="0" style="2" hidden="1" customWidth="1"/>
    <col min="8458" max="8458" width="10.85546875" style="2" customWidth="1"/>
    <col min="8459" max="8459" width="10.28515625" style="2" customWidth="1"/>
    <col min="8460" max="8460" width="10.42578125" style="2" bestFit="1" customWidth="1"/>
    <col min="8461" max="8461" width="21.42578125" style="2" customWidth="1"/>
    <col min="8462" max="8462" width="9.85546875" style="2" customWidth="1"/>
    <col min="8463" max="8703" width="9" style="2"/>
    <col min="8704" max="8704" width="19.85546875" style="2" bestFit="1" customWidth="1"/>
    <col min="8705" max="8705" width="13.42578125" style="2" bestFit="1" customWidth="1"/>
    <col min="8706" max="8706" width="14.85546875" style="2" bestFit="1" customWidth="1"/>
    <col min="8707" max="8707" width="22" style="2" customWidth="1"/>
    <col min="8708" max="8708" width="7.42578125" style="2" bestFit="1" customWidth="1"/>
    <col min="8709" max="8709" width="11.28515625" style="2" bestFit="1" customWidth="1"/>
    <col min="8710" max="8710" width="7.42578125" style="2" bestFit="1" customWidth="1"/>
    <col min="8711" max="8711" width="14.28515625" style="2" bestFit="1" customWidth="1"/>
    <col min="8712" max="8712" width="12" style="2" customWidth="1"/>
    <col min="8713" max="8713" width="0" style="2" hidden="1" customWidth="1"/>
    <col min="8714" max="8714" width="10.85546875" style="2" customWidth="1"/>
    <col min="8715" max="8715" width="10.28515625" style="2" customWidth="1"/>
    <col min="8716" max="8716" width="10.42578125" style="2" bestFit="1" customWidth="1"/>
    <col min="8717" max="8717" width="21.42578125" style="2" customWidth="1"/>
    <col min="8718" max="8718" width="9.85546875" style="2" customWidth="1"/>
    <col min="8719" max="8959" width="9" style="2"/>
    <col min="8960" max="8960" width="19.85546875" style="2" bestFit="1" customWidth="1"/>
    <col min="8961" max="8961" width="13.42578125" style="2" bestFit="1" customWidth="1"/>
    <col min="8962" max="8962" width="14.85546875" style="2" bestFit="1" customWidth="1"/>
    <col min="8963" max="8963" width="22" style="2" customWidth="1"/>
    <col min="8964" max="8964" width="7.42578125" style="2" bestFit="1" customWidth="1"/>
    <col min="8965" max="8965" width="11.28515625" style="2" bestFit="1" customWidth="1"/>
    <col min="8966" max="8966" width="7.42578125" style="2" bestFit="1" customWidth="1"/>
    <col min="8967" max="8967" width="14.28515625" style="2" bestFit="1" customWidth="1"/>
    <col min="8968" max="8968" width="12" style="2" customWidth="1"/>
    <col min="8969" max="8969" width="0" style="2" hidden="1" customWidth="1"/>
    <col min="8970" max="8970" width="10.85546875" style="2" customWidth="1"/>
    <col min="8971" max="8971" width="10.28515625" style="2" customWidth="1"/>
    <col min="8972" max="8972" width="10.42578125" style="2" bestFit="1" customWidth="1"/>
    <col min="8973" max="8973" width="21.42578125" style="2" customWidth="1"/>
    <col min="8974" max="8974" width="9.85546875" style="2" customWidth="1"/>
    <col min="8975" max="9215" width="9" style="2"/>
    <col min="9216" max="9216" width="19.85546875" style="2" bestFit="1" customWidth="1"/>
    <col min="9217" max="9217" width="13.42578125" style="2" bestFit="1" customWidth="1"/>
    <col min="9218" max="9218" width="14.85546875" style="2" bestFit="1" customWidth="1"/>
    <col min="9219" max="9219" width="22" style="2" customWidth="1"/>
    <col min="9220" max="9220" width="7.42578125" style="2" bestFit="1" customWidth="1"/>
    <col min="9221" max="9221" width="11.28515625" style="2" bestFit="1" customWidth="1"/>
    <col min="9222" max="9222" width="7.42578125" style="2" bestFit="1" customWidth="1"/>
    <col min="9223" max="9223" width="14.28515625" style="2" bestFit="1" customWidth="1"/>
    <col min="9224" max="9224" width="12" style="2" customWidth="1"/>
    <col min="9225" max="9225" width="0" style="2" hidden="1" customWidth="1"/>
    <col min="9226" max="9226" width="10.85546875" style="2" customWidth="1"/>
    <col min="9227" max="9227" width="10.28515625" style="2" customWidth="1"/>
    <col min="9228" max="9228" width="10.42578125" style="2" bestFit="1" customWidth="1"/>
    <col min="9229" max="9229" width="21.42578125" style="2" customWidth="1"/>
    <col min="9230" max="9230" width="9.85546875" style="2" customWidth="1"/>
    <col min="9231" max="9471" width="9" style="2"/>
    <col min="9472" max="9472" width="19.85546875" style="2" bestFit="1" customWidth="1"/>
    <col min="9473" max="9473" width="13.42578125" style="2" bestFit="1" customWidth="1"/>
    <col min="9474" max="9474" width="14.85546875" style="2" bestFit="1" customWidth="1"/>
    <col min="9475" max="9475" width="22" style="2" customWidth="1"/>
    <col min="9476" max="9476" width="7.42578125" style="2" bestFit="1" customWidth="1"/>
    <col min="9477" max="9477" width="11.28515625" style="2" bestFit="1" customWidth="1"/>
    <col min="9478" max="9478" width="7.42578125" style="2" bestFit="1" customWidth="1"/>
    <col min="9479" max="9479" width="14.28515625" style="2" bestFit="1" customWidth="1"/>
    <col min="9480" max="9480" width="12" style="2" customWidth="1"/>
    <col min="9481" max="9481" width="0" style="2" hidden="1" customWidth="1"/>
    <col min="9482" max="9482" width="10.85546875" style="2" customWidth="1"/>
    <col min="9483" max="9483" width="10.28515625" style="2" customWidth="1"/>
    <col min="9484" max="9484" width="10.42578125" style="2" bestFit="1" customWidth="1"/>
    <col min="9485" max="9485" width="21.42578125" style="2" customWidth="1"/>
    <col min="9486" max="9486" width="9.85546875" style="2" customWidth="1"/>
    <col min="9487" max="9727" width="9" style="2"/>
    <col min="9728" max="9728" width="19.85546875" style="2" bestFit="1" customWidth="1"/>
    <col min="9729" max="9729" width="13.42578125" style="2" bestFit="1" customWidth="1"/>
    <col min="9730" max="9730" width="14.85546875" style="2" bestFit="1" customWidth="1"/>
    <col min="9731" max="9731" width="22" style="2" customWidth="1"/>
    <col min="9732" max="9732" width="7.42578125" style="2" bestFit="1" customWidth="1"/>
    <col min="9733" max="9733" width="11.28515625" style="2" bestFit="1" customWidth="1"/>
    <col min="9734" max="9734" width="7.42578125" style="2" bestFit="1" customWidth="1"/>
    <col min="9735" max="9735" width="14.28515625" style="2" bestFit="1" customWidth="1"/>
    <col min="9736" max="9736" width="12" style="2" customWidth="1"/>
    <col min="9737" max="9737" width="0" style="2" hidden="1" customWidth="1"/>
    <col min="9738" max="9738" width="10.85546875" style="2" customWidth="1"/>
    <col min="9739" max="9739" width="10.28515625" style="2" customWidth="1"/>
    <col min="9740" max="9740" width="10.42578125" style="2" bestFit="1" customWidth="1"/>
    <col min="9741" max="9741" width="21.42578125" style="2" customWidth="1"/>
    <col min="9742" max="9742" width="9.85546875" style="2" customWidth="1"/>
    <col min="9743" max="9983" width="9" style="2"/>
    <col min="9984" max="9984" width="19.85546875" style="2" bestFit="1" customWidth="1"/>
    <col min="9985" max="9985" width="13.42578125" style="2" bestFit="1" customWidth="1"/>
    <col min="9986" max="9986" width="14.85546875" style="2" bestFit="1" customWidth="1"/>
    <col min="9987" max="9987" width="22" style="2" customWidth="1"/>
    <col min="9988" max="9988" width="7.42578125" style="2" bestFit="1" customWidth="1"/>
    <col min="9989" max="9989" width="11.28515625" style="2" bestFit="1" customWidth="1"/>
    <col min="9990" max="9990" width="7.42578125" style="2" bestFit="1" customWidth="1"/>
    <col min="9991" max="9991" width="14.28515625" style="2" bestFit="1" customWidth="1"/>
    <col min="9992" max="9992" width="12" style="2" customWidth="1"/>
    <col min="9993" max="9993" width="0" style="2" hidden="1" customWidth="1"/>
    <col min="9994" max="9994" width="10.85546875" style="2" customWidth="1"/>
    <col min="9995" max="9995" width="10.28515625" style="2" customWidth="1"/>
    <col min="9996" max="9996" width="10.42578125" style="2" bestFit="1" customWidth="1"/>
    <col min="9997" max="9997" width="21.42578125" style="2" customWidth="1"/>
    <col min="9998" max="9998" width="9.85546875" style="2" customWidth="1"/>
    <col min="9999" max="10239" width="9" style="2"/>
    <col min="10240" max="10240" width="19.85546875" style="2" bestFit="1" customWidth="1"/>
    <col min="10241" max="10241" width="13.42578125" style="2" bestFit="1" customWidth="1"/>
    <col min="10242" max="10242" width="14.85546875" style="2" bestFit="1" customWidth="1"/>
    <col min="10243" max="10243" width="22" style="2" customWidth="1"/>
    <col min="10244" max="10244" width="7.42578125" style="2" bestFit="1" customWidth="1"/>
    <col min="10245" max="10245" width="11.28515625" style="2" bestFit="1" customWidth="1"/>
    <col min="10246" max="10246" width="7.42578125" style="2" bestFit="1" customWidth="1"/>
    <col min="10247" max="10247" width="14.28515625" style="2" bestFit="1" customWidth="1"/>
    <col min="10248" max="10248" width="12" style="2" customWidth="1"/>
    <col min="10249" max="10249" width="0" style="2" hidden="1" customWidth="1"/>
    <col min="10250" max="10250" width="10.85546875" style="2" customWidth="1"/>
    <col min="10251" max="10251" width="10.28515625" style="2" customWidth="1"/>
    <col min="10252" max="10252" width="10.42578125" style="2" bestFit="1" customWidth="1"/>
    <col min="10253" max="10253" width="21.42578125" style="2" customWidth="1"/>
    <col min="10254" max="10254" width="9.85546875" style="2" customWidth="1"/>
    <col min="10255" max="10495" width="9" style="2"/>
    <col min="10496" max="10496" width="19.85546875" style="2" bestFit="1" customWidth="1"/>
    <col min="10497" max="10497" width="13.42578125" style="2" bestFit="1" customWidth="1"/>
    <col min="10498" max="10498" width="14.85546875" style="2" bestFit="1" customWidth="1"/>
    <col min="10499" max="10499" width="22" style="2" customWidth="1"/>
    <col min="10500" max="10500" width="7.42578125" style="2" bestFit="1" customWidth="1"/>
    <col min="10501" max="10501" width="11.28515625" style="2" bestFit="1" customWidth="1"/>
    <col min="10502" max="10502" width="7.42578125" style="2" bestFit="1" customWidth="1"/>
    <col min="10503" max="10503" width="14.28515625" style="2" bestFit="1" customWidth="1"/>
    <col min="10504" max="10504" width="12" style="2" customWidth="1"/>
    <col min="10505" max="10505" width="0" style="2" hidden="1" customWidth="1"/>
    <col min="10506" max="10506" width="10.85546875" style="2" customWidth="1"/>
    <col min="10507" max="10507" width="10.28515625" style="2" customWidth="1"/>
    <col min="10508" max="10508" width="10.42578125" style="2" bestFit="1" customWidth="1"/>
    <col min="10509" max="10509" width="21.42578125" style="2" customWidth="1"/>
    <col min="10510" max="10510" width="9.85546875" style="2" customWidth="1"/>
    <col min="10511" max="10751" width="9" style="2"/>
    <col min="10752" max="10752" width="19.85546875" style="2" bestFit="1" customWidth="1"/>
    <col min="10753" max="10753" width="13.42578125" style="2" bestFit="1" customWidth="1"/>
    <col min="10754" max="10754" width="14.85546875" style="2" bestFit="1" customWidth="1"/>
    <col min="10755" max="10755" width="22" style="2" customWidth="1"/>
    <col min="10756" max="10756" width="7.42578125" style="2" bestFit="1" customWidth="1"/>
    <col min="10757" max="10757" width="11.28515625" style="2" bestFit="1" customWidth="1"/>
    <col min="10758" max="10758" width="7.42578125" style="2" bestFit="1" customWidth="1"/>
    <col min="10759" max="10759" width="14.28515625" style="2" bestFit="1" customWidth="1"/>
    <col min="10760" max="10760" width="12" style="2" customWidth="1"/>
    <col min="10761" max="10761" width="0" style="2" hidden="1" customWidth="1"/>
    <col min="10762" max="10762" width="10.85546875" style="2" customWidth="1"/>
    <col min="10763" max="10763" width="10.28515625" style="2" customWidth="1"/>
    <col min="10764" max="10764" width="10.42578125" style="2" bestFit="1" customWidth="1"/>
    <col min="10765" max="10765" width="21.42578125" style="2" customWidth="1"/>
    <col min="10766" max="10766" width="9.85546875" style="2" customWidth="1"/>
    <col min="10767" max="11007" width="9" style="2"/>
    <col min="11008" max="11008" width="19.85546875" style="2" bestFit="1" customWidth="1"/>
    <col min="11009" max="11009" width="13.42578125" style="2" bestFit="1" customWidth="1"/>
    <col min="11010" max="11010" width="14.85546875" style="2" bestFit="1" customWidth="1"/>
    <col min="11011" max="11011" width="22" style="2" customWidth="1"/>
    <col min="11012" max="11012" width="7.42578125" style="2" bestFit="1" customWidth="1"/>
    <col min="11013" max="11013" width="11.28515625" style="2" bestFit="1" customWidth="1"/>
    <col min="11014" max="11014" width="7.42578125" style="2" bestFit="1" customWidth="1"/>
    <col min="11015" max="11015" width="14.28515625" style="2" bestFit="1" customWidth="1"/>
    <col min="11016" max="11016" width="12" style="2" customWidth="1"/>
    <col min="11017" max="11017" width="0" style="2" hidden="1" customWidth="1"/>
    <col min="11018" max="11018" width="10.85546875" style="2" customWidth="1"/>
    <col min="11019" max="11019" width="10.28515625" style="2" customWidth="1"/>
    <col min="11020" max="11020" width="10.42578125" style="2" bestFit="1" customWidth="1"/>
    <col min="11021" max="11021" width="21.42578125" style="2" customWidth="1"/>
    <col min="11022" max="11022" width="9.85546875" style="2" customWidth="1"/>
    <col min="11023" max="11263" width="9" style="2"/>
    <col min="11264" max="11264" width="19.85546875" style="2" bestFit="1" customWidth="1"/>
    <col min="11265" max="11265" width="13.42578125" style="2" bestFit="1" customWidth="1"/>
    <col min="11266" max="11266" width="14.85546875" style="2" bestFit="1" customWidth="1"/>
    <col min="11267" max="11267" width="22" style="2" customWidth="1"/>
    <col min="11268" max="11268" width="7.42578125" style="2" bestFit="1" customWidth="1"/>
    <col min="11269" max="11269" width="11.28515625" style="2" bestFit="1" customWidth="1"/>
    <col min="11270" max="11270" width="7.42578125" style="2" bestFit="1" customWidth="1"/>
    <col min="11271" max="11271" width="14.28515625" style="2" bestFit="1" customWidth="1"/>
    <col min="11272" max="11272" width="12" style="2" customWidth="1"/>
    <col min="11273" max="11273" width="0" style="2" hidden="1" customWidth="1"/>
    <col min="11274" max="11274" width="10.85546875" style="2" customWidth="1"/>
    <col min="11275" max="11275" width="10.28515625" style="2" customWidth="1"/>
    <col min="11276" max="11276" width="10.42578125" style="2" bestFit="1" customWidth="1"/>
    <col min="11277" max="11277" width="21.42578125" style="2" customWidth="1"/>
    <col min="11278" max="11278" width="9.85546875" style="2" customWidth="1"/>
    <col min="11279" max="11519" width="9" style="2"/>
    <col min="11520" max="11520" width="19.85546875" style="2" bestFit="1" customWidth="1"/>
    <col min="11521" max="11521" width="13.42578125" style="2" bestFit="1" customWidth="1"/>
    <col min="11522" max="11522" width="14.85546875" style="2" bestFit="1" customWidth="1"/>
    <col min="11523" max="11523" width="22" style="2" customWidth="1"/>
    <col min="11524" max="11524" width="7.42578125" style="2" bestFit="1" customWidth="1"/>
    <col min="11525" max="11525" width="11.28515625" style="2" bestFit="1" customWidth="1"/>
    <col min="11526" max="11526" width="7.42578125" style="2" bestFit="1" customWidth="1"/>
    <col min="11527" max="11527" width="14.28515625" style="2" bestFit="1" customWidth="1"/>
    <col min="11528" max="11528" width="12" style="2" customWidth="1"/>
    <col min="11529" max="11529" width="0" style="2" hidden="1" customWidth="1"/>
    <col min="11530" max="11530" width="10.85546875" style="2" customWidth="1"/>
    <col min="11531" max="11531" width="10.28515625" style="2" customWidth="1"/>
    <col min="11532" max="11532" width="10.42578125" style="2" bestFit="1" customWidth="1"/>
    <col min="11533" max="11533" width="21.42578125" style="2" customWidth="1"/>
    <col min="11534" max="11534" width="9.85546875" style="2" customWidth="1"/>
    <col min="11535" max="11775" width="9" style="2"/>
    <col min="11776" max="11776" width="19.85546875" style="2" bestFit="1" customWidth="1"/>
    <col min="11777" max="11777" width="13.42578125" style="2" bestFit="1" customWidth="1"/>
    <col min="11778" max="11778" width="14.85546875" style="2" bestFit="1" customWidth="1"/>
    <col min="11779" max="11779" width="22" style="2" customWidth="1"/>
    <col min="11780" max="11780" width="7.42578125" style="2" bestFit="1" customWidth="1"/>
    <col min="11781" max="11781" width="11.28515625" style="2" bestFit="1" customWidth="1"/>
    <col min="11782" max="11782" width="7.42578125" style="2" bestFit="1" customWidth="1"/>
    <col min="11783" max="11783" width="14.28515625" style="2" bestFit="1" customWidth="1"/>
    <col min="11784" max="11784" width="12" style="2" customWidth="1"/>
    <col min="11785" max="11785" width="0" style="2" hidden="1" customWidth="1"/>
    <col min="11786" max="11786" width="10.85546875" style="2" customWidth="1"/>
    <col min="11787" max="11787" width="10.28515625" style="2" customWidth="1"/>
    <col min="11788" max="11788" width="10.42578125" style="2" bestFit="1" customWidth="1"/>
    <col min="11789" max="11789" width="21.42578125" style="2" customWidth="1"/>
    <col min="11790" max="11790" width="9.85546875" style="2" customWidth="1"/>
    <col min="11791" max="12031" width="9" style="2"/>
    <col min="12032" max="12032" width="19.85546875" style="2" bestFit="1" customWidth="1"/>
    <col min="12033" max="12033" width="13.42578125" style="2" bestFit="1" customWidth="1"/>
    <col min="12034" max="12034" width="14.85546875" style="2" bestFit="1" customWidth="1"/>
    <col min="12035" max="12035" width="22" style="2" customWidth="1"/>
    <col min="12036" max="12036" width="7.42578125" style="2" bestFit="1" customWidth="1"/>
    <col min="12037" max="12037" width="11.28515625" style="2" bestFit="1" customWidth="1"/>
    <col min="12038" max="12038" width="7.42578125" style="2" bestFit="1" customWidth="1"/>
    <col min="12039" max="12039" width="14.28515625" style="2" bestFit="1" customWidth="1"/>
    <col min="12040" max="12040" width="12" style="2" customWidth="1"/>
    <col min="12041" max="12041" width="0" style="2" hidden="1" customWidth="1"/>
    <col min="12042" max="12042" width="10.85546875" style="2" customWidth="1"/>
    <col min="12043" max="12043" width="10.28515625" style="2" customWidth="1"/>
    <col min="12044" max="12044" width="10.42578125" style="2" bestFit="1" customWidth="1"/>
    <col min="12045" max="12045" width="21.42578125" style="2" customWidth="1"/>
    <col min="12046" max="12046" width="9.85546875" style="2" customWidth="1"/>
    <col min="12047" max="12287" width="9" style="2"/>
    <col min="12288" max="12288" width="19.85546875" style="2" bestFit="1" customWidth="1"/>
    <col min="12289" max="12289" width="13.42578125" style="2" bestFit="1" customWidth="1"/>
    <col min="12290" max="12290" width="14.85546875" style="2" bestFit="1" customWidth="1"/>
    <col min="12291" max="12291" width="22" style="2" customWidth="1"/>
    <col min="12292" max="12292" width="7.42578125" style="2" bestFit="1" customWidth="1"/>
    <col min="12293" max="12293" width="11.28515625" style="2" bestFit="1" customWidth="1"/>
    <col min="12294" max="12294" width="7.42578125" style="2" bestFit="1" customWidth="1"/>
    <col min="12295" max="12295" width="14.28515625" style="2" bestFit="1" customWidth="1"/>
    <col min="12296" max="12296" width="12" style="2" customWidth="1"/>
    <col min="12297" max="12297" width="0" style="2" hidden="1" customWidth="1"/>
    <col min="12298" max="12298" width="10.85546875" style="2" customWidth="1"/>
    <col min="12299" max="12299" width="10.28515625" style="2" customWidth="1"/>
    <col min="12300" max="12300" width="10.42578125" style="2" bestFit="1" customWidth="1"/>
    <col min="12301" max="12301" width="21.42578125" style="2" customWidth="1"/>
    <col min="12302" max="12302" width="9.85546875" style="2" customWidth="1"/>
    <col min="12303" max="12543" width="9" style="2"/>
    <col min="12544" max="12544" width="19.85546875" style="2" bestFit="1" customWidth="1"/>
    <col min="12545" max="12545" width="13.42578125" style="2" bestFit="1" customWidth="1"/>
    <col min="12546" max="12546" width="14.85546875" style="2" bestFit="1" customWidth="1"/>
    <col min="12547" max="12547" width="22" style="2" customWidth="1"/>
    <col min="12548" max="12548" width="7.42578125" style="2" bestFit="1" customWidth="1"/>
    <col min="12549" max="12549" width="11.28515625" style="2" bestFit="1" customWidth="1"/>
    <col min="12550" max="12550" width="7.42578125" style="2" bestFit="1" customWidth="1"/>
    <col min="12551" max="12551" width="14.28515625" style="2" bestFit="1" customWidth="1"/>
    <col min="12552" max="12552" width="12" style="2" customWidth="1"/>
    <col min="12553" max="12553" width="0" style="2" hidden="1" customWidth="1"/>
    <col min="12554" max="12554" width="10.85546875" style="2" customWidth="1"/>
    <col min="12555" max="12555" width="10.28515625" style="2" customWidth="1"/>
    <col min="12556" max="12556" width="10.42578125" style="2" bestFit="1" customWidth="1"/>
    <col min="12557" max="12557" width="21.42578125" style="2" customWidth="1"/>
    <col min="12558" max="12558" width="9.85546875" style="2" customWidth="1"/>
    <col min="12559" max="12799" width="9" style="2"/>
    <col min="12800" max="12800" width="19.85546875" style="2" bestFit="1" customWidth="1"/>
    <col min="12801" max="12801" width="13.42578125" style="2" bestFit="1" customWidth="1"/>
    <col min="12802" max="12802" width="14.85546875" style="2" bestFit="1" customWidth="1"/>
    <col min="12803" max="12803" width="22" style="2" customWidth="1"/>
    <col min="12804" max="12804" width="7.42578125" style="2" bestFit="1" customWidth="1"/>
    <col min="12805" max="12805" width="11.28515625" style="2" bestFit="1" customWidth="1"/>
    <col min="12806" max="12806" width="7.42578125" style="2" bestFit="1" customWidth="1"/>
    <col min="12807" max="12807" width="14.28515625" style="2" bestFit="1" customWidth="1"/>
    <col min="12808" max="12808" width="12" style="2" customWidth="1"/>
    <col min="12809" max="12809" width="0" style="2" hidden="1" customWidth="1"/>
    <col min="12810" max="12810" width="10.85546875" style="2" customWidth="1"/>
    <col min="12811" max="12811" width="10.28515625" style="2" customWidth="1"/>
    <col min="12812" max="12812" width="10.42578125" style="2" bestFit="1" customWidth="1"/>
    <col min="12813" max="12813" width="21.42578125" style="2" customWidth="1"/>
    <col min="12814" max="12814" width="9.85546875" style="2" customWidth="1"/>
    <col min="12815" max="13055" width="9" style="2"/>
    <col min="13056" max="13056" width="19.85546875" style="2" bestFit="1" customWidth="1"/>
    <col min="13057" max="13057" width="13.42578125" style="2" bestFit="1" customWidth="1"/>
    <col min="13058" max="13058" width="14.85546875" style="2" bestFit="1" customWidth="1"/>
    <col min="13059" max="13059" width="22" style="2" customWidth="1"/>
    <col min="13060" max="13060" width="7.42578125" style="2" bestFit="1" customWidth="1"/>
    <col min="13061" max="13061" width="11.28515625" style="2" bestFit="1" customWidth="1"/>
    <col min="13062" max="13062" width="7.42578125" style="2" bestFit="1" customWidth="1"/>
    <col min="13063" max="13063" width="14.28515625" style="2" bestFit="1" customWidth="1"/>
    <col min="13064" max="13064" width="12" style="2" customWidth="1"/>
    <col min="13065" max="13065" width="0" style="2" hidden="1" customWidth="1"/>
    <col min="13066" max="13066" width="10.85546875" style="2" customWidth="1"/>
    <col min="13067" max="13067" width="10.28515625" style="2" customWidth="1"/>
    <col min="13068" max="13068" width="10.42578125" style="2" bestFit="1" customWidth="1"/>
    <col min="13069" max="13069" width="21.42578125" style="2" customWidth="1"/>
    <col min="13070" max="13070" width="9.85546875" style="2" customWidth="1"/>
    <col min="13071" max="13311" width="9" style="2"/>
    <col min="13312" max="13312" width="19.85546875" style="2" bestFit="1" customWidth="1"/>
    <col min="13313" max="13313" width="13.42578125" style="2" bestFit="1" customWidth="1"/>
    <col min="13314" max="13314" width="14.85546875" style="2" bestFit="1" customWidth="1"/>
    <col min="13315" max="13315" width="22" style="2" customWidth="1"/>
    <col min="13316" max="13316" width="7.42578125" style="2" bestFit="1" customWidth="1"/>
    <col min="13317" max="13317" width="11.28515625" style="2" bestFit="1" customWidth="1"/>
    <col min="13318" max="13318" width="7.42578125" style="2" bestFit="1" customWidth="1"/>
    <col min="13319" max="13319" width="14.28515625" style="2" bestFit="1" customWidth="1"/>
    <col min="13320" max="13320" width="12" style="2" customWidth="1"/>
    <col min="13321" max="13321" width="0" style="2" hidden="1" customWidth="1"/>
    <col min="13322" max="13322" width="10.85546875" style="2" customWidth="1"/>
    <col min="13323" max="13323" width="10.28515625" style="2" customWidth="1"/>
    <col min="13324" max="13324" width="10.42578125" style="2" bestFit="1" customWidth="1"/>
    <col min="13325" max="13325" width="21.42578125" style="2" customWidth="1"/>
    <col min="13326" max="13326" width="9.85546875" style="2" customWidth="1"/>
    <col min="13327" max="13567" width="9" style="2"/>
    <col min="13568" max="13568" width="19.85546875" style="2" bestFit="1" customWidth="1"/>
    <col min="13569" max="13569" width="13.42578125" style="2" bestFit="1" customWidth="1"/>
    <col min="13570" max="13570" width="14.85546875" style="2" bestFit="1" customWidth="1"/>
    <col min="13571" max="13571" width="22" style="2" customWidth="1"/>
    <col min="13572" max="13572" width="7.42578125" style="2" bestFit="1" customWidth="1"/>
    <col min="13573" max="13573" width="11.28515625" style="2" bestFit="1" customWidth="1"/>
    <col min="13574" max="13574" width="7.42578125" style="2" bestFit="1" customWidth="1"/>
    <col min="13575" max="13575" width="14.28515625" style="2" bestFit="1" customWidth="1"/>
    <col min="13576" max="13576" width="12" style="2" customWidth="1"/>
    <col min="13577" max="13577" width="0" style="2" hidden="1" customWidth="1"/>
    <col min="13578" max="13578" width="10.85546875" style="2" customWidth="1"/>
    <col min="13579" max="13579" width="10.28515625" style="2" customWidth="1"/>
    <col min="13580" max="13580" width="10.42578125" style="2" bestFit="1" customWidth="1"/>
    <col min="13581" max="13581" width="21.42578125" style="2" customWidth="1"/>
    <col min="13582" max="13582" width="9.85546875" style="2" customWidth="1"/>
    <col min="13583" max="13823" width="9" style="2"/>
    <col min="13824" max="13824" width="19.85546875" style="2" bestFit="1" customWidth="1"/>
    <col min="13825" max="13825" width="13.42578125" style="2" bestFit="1" customWidth="1"/>
    <col min="13826" max="13826" width="14.85546875" style="2" bestFit="1" customWidth="1"/>
    <col min="13827" max="13827" width="22" style="2" customWidth="1"/>
    <col min="13828" max="13828" width="7.42578125" style="2" bestFit="1" customWidth="1"/>
    <col min="13829" max="13829" width="11.28515625" style="2" bestFit="1" customWidth="1"/>
    <col min="13830" max="13830" width="7.42578125" style="2" bestFit="1" customWidth="1"/>
    <col min="13831" max="13831" width="14.28515625" style="2" bestFit="1" customWidth="1"/>
    <col min="13832" max="13832" width="12" style="2" customWidth="1"/>
    <col min="13833" max="13833" width="0" style="2" hidden="1" customWidth="1"/>
    <col min="13834" max="13834" width="10.85546875" style="2" customWidth="1"/>
    <col min="13835" max="13835" width="10.28515625" style="2" customWidth="1"/>
    <col min="13836" max="13836" width="10.42578125" style="2" bestFit="1" customWidth="1"/>
    <col min="13837" max="13837" width="21.42578125" style="2" customWidth="1"/>
    <col min="13838" max="13838" width="9.85546875" style="2" customWidth="1"/>
    <col min="13839" max="14079" width="9" style="2"/>
    <col min="14080" max="14080" width="19.85546875" style="2" bestFit="1" customWidth="1"/>
    <col min="14081" max="14081" width="13.42578125" style="2" bestFit="1" customWidth="1"/>
    <col min="14082" max="14082" width="14.85546875" style="2" bestFit="1" customWidth="1"/>
    <col min="14083" max="14083" width="22" style="2" customWidth="1"/>
    <col min="14084" max="14084" width="7.42578125" style="2" bestFit="1" customWidth="1"/>
    <col min="14085" max="14085" width="11.28515625" style="2" bestFit="1" customWidth="1"/>
    <col min="14086" max="14086" width="7.42578125" style="2" bestFit="1" customWidth="1"/>
    <col min="14087" max="14087" width="14.28515625" style="2" bestFit="1" customWidth="1"/>
    <col min="14088" max="14088" width="12" style="2" customWidth="1"/>
    <col min="14089" max="14089" width="0" style="2" hidden="1" customWidth="1"/>
    <col min="14090" max="14090" width="10.85546875" style="2" customWidth="1"/>
    <col min="14091" max="14091" width="10.28515625" style="2" customWidth="1"/>
    <col min="14092" max="14092" width="10.42578125" style="2" bestFit="1" customWidth="1"/>
    <col min="14093" max="14093" width="21.42578125" style="2" customWidth="1"/>
    <col min="14094" max="14094" width="9.85546875" style="2" customWidth="1"/>
    <col min="14095" max="14335" width="9" style="2"/>
    <col min="14336" max="14336" width="19.85546875" style="2" bestFit="1" customWidth="1"/>
    <col min="14337" max="14337" width="13.42578125" style="2" bestFit="1" customWidth="1"/>
    <col min="14338" max="14338" width="14.85546875" style="2" bestFit="1" customWidth="1"/>
    <col min="14339" max="14339" width="22" style="2" customWidth="1"/>
    <col min="14340" max="14340" width="7.42578125" style="2" bestFit="1" customWidth="1"/>
    <col min="14341" max="14341" width="11.28515625" style="2" bestFit="1" customWidth="1"/>
    <col min="14342" max="14342" width="7.42578125" style="2" bestFit="1" customWidth="1"/>
    <col min="14343" max="14343" width="14.28515625" style="2" bestFit="1" customWidth="1"/>
    <col min="14344" max="14344" width="12" style="2" customWidth="1"/>
    <col min="14345" max="14345" width="0" style="2" hidden="1" customWidth="1"/>
    <col min="14346" max="14346" width="10.85546875" style="2" customWidth="1"/>
    <col min="14347" max="14347" width="10.28515625" style="2" customWidth="1"/>
    <col min="14348" max="14348" width="10.42578125" style="2" bestFit="1" customWidth="1"/>
    <col min="14349" max="14349" width="21.42578125" style="2" customWidth="1"/>
    <col min="14350" max="14350" width="9.85546875" style="2" customWidth="1"/>
    <col min="14351" max="14591" width="9" style="2"/>
    <col min="14592" max="14592" width="19.85546875" style="2" bestFit="1" customWidth="1"/>
    <col min="14593" max="14593" width="13.42578125" style="2" bestFit="1" customWidth="1"/>
    <col min="14594" max="14594" width="14.85546875" style="2" bestFit="1" customWidth="1"/>
    <col min="14595" max="14595" width="22" style="2" customWidth="1"/>
    <col min="14596" max="14596" width="7.42578125" style="2" bestFit="1" customWidth="1"/>
    <col min="14597" max="14597" width="11.28515625" style="2" bestFit="1" customWidth="1"/>
    <col min="14598" max="14598" width="7.42578125" style="2" bestFit="1" customWidth="1"/>
    <col min="14599" max="14599" width="14.28515625" style="2" bestFit="1" customWidth="1"/>
    <col min="14600" max="14600" width="12" style="2" customWidth="1"/>
    <col min="14601" max="14601" width="0" style="2" hidden="1" customWidth="1"/>
    <col min="14602" max="14602" width="10.85546875" style="2" customWidth="1"/>
    <col min="14603" max="14603" width="10.28515625" style="2" customWidth="1"/>
    <col min="14604" max="14604" width="10.42578125" style="2" bestFit="1" customWidth="1"/>
    <col min="14605" max="14605" width="21.42578125" style="2" customWidth="1"/>
    <col min="14606" max="14606" width="9.85546875" style="2" customWidth="1"/>
    <col min="14607" max="14847" width="9" style="2"/>
    <col min="14848" max="14848" width="19.85546875" style="2" bestFit="1" customWidth="1"/>
    <col min="14849" max="14849" width="13.42578125" style="2" bestFit="1" customWidth="1"/>
    <col min="14850" max="14850" width="14.85546875" style="2" bestFit="1" customWidth="1"/>
    <col min="14851" max="14851" width="22" style="2" customWidth="1"/>
    <col min="14852" max="14852" width="7.42578125" style="2" bestFit="1" customWidth="1"/>
    <col min="14853" max="14853" width="11.28515625" style="2" bestFit="1" customWidth="1"/>
    <col min="14854" max="14854" width="7.42578125" style="2" bestFit="1" customWidth="1"/>
    <col min="14855" max="14855" width="14.28515625" style="2" bestFit="1" customWidth="1"/>
    <col min="14856" max="14856" width="12" style="2" customWidth="1"/>
    <col min="14857" max="14857" width="0" style="2" hidden="1" customWidth="1"/>
    <col min="14858" max="14858" width="10.85546875" style="2" customWidth="1"/>
    <col min="14859" max="14859" width="10.28515625" style="2" customWidth="1"/>
    <col min="14860" max="14860" width="10.42578125" style="2" bestFit="1" customWidth="1"/>
    <col min="14861" max="14861" width="21.42578125" style="2" customWidth="1"/>
    <col min="14862" max="14862" width="9.85546875" style="2" customWidth="1"/>
    <col min="14863" max="15103" width="9" style="2"/>
    <col min="15104" max="15104" width="19.85546875" style="2" bestFit="1" customWidth="1"/>
    <col min="15105" max="15105" width="13.42578125" style="2" bestFit="1" customWidth="1"/>
    <col min="15106" max="15106" width="14.85546875" style="2" bestFit="1" customWidth="1"/>
    <col min="15107" max="15107" width="22" style="2" customWidth="1"/>
    <col min="15108" max="15108" width="7.42578125" style="2" bestFit="1" customWidth="1"/>
    <col min="15109" max="15109" width="11.28515625" style="2" bestFit="1" customWidth="1"/>
    <col min="15110" max="15110" width="7.42578125" style="2" bestFit="1" customWidth="1"/>
    <col min="15111" max="15111" width="14.28515625" style="2" bestFit="1" customWidth="1"/>
    <col min="15112" max="15112" width="12" style="2" customWidth="1"/>
    <col min="15113" max="15113" width="0" style="2" hidden="1" customWidth="1"/>
    <col min="15114" max="15114" width="10.85546875" style="2" customWidth="1"/>
    <col min="15115" max="15115" width="10.28515625" style="2" customWidth="1"/>
    <col min="15116" max="15116" width="10.42578125" style="2" bestFit="1" customWidth="1"/>
    <col min="15117" max="15117" width="21.42578125" style="2" customWidth="1"/>
    <col min="15118" max="15118" width="9.85546875" style="2" customWidth="1"/>
    <col min="15119" max="15359" width="9" style="2"/>
    <col min="15360" max="15360" width="19.85546875" style="2" bestFit="1" customWidth="1"/>
    <col min="15361" max="15361" width="13.42578125" style="2" bestFit="1" customWidth="1"/>
    <col min="15362" max="15362" width="14.85546875" style="2" bestFit="1" customWidth="1"/>
    <col min="15363" max="15363" width="22" style="2" customWidth="1"/>
    <col min="15364" max="15364" width="7.42578125" style="2" bestFit="1" customWidth="1"/>
    <col min="15365" max="15365" width="11.28515625" style="2" bestFit="1" customWidth="1"/>
    <col min="15366" max="15366" width="7.42578125" style="2" bestFit="1" customWidth="1"/>
    <col min="15367" max="15367" width="14.28515625" style="2" bestFit="1" customWidth="1"/>
    <col min="15368" max="15368" width="12" style="2" customWidth="1"/>
    <col min="15369" max="15369" width="0" style="2" hidden="1" customWidth="1"/>
    <col min="15370" max="15370" width="10.85546875" style="2" customWidth="1"/>
    <col min="15371" max="15371" width="10.28515625" style="2" customWidth="1"/>
    <col min="15372" max="15372" width="10.42578125" style="2" bestFit="1" customWidth="1"/>
    <col min="15373" max="15373" width="21.42578125" style="2" customWidth="1"/>
    <col min="15374" max="15374" width="9.85546875" style="2" customWidth="1"/>
    <col min="15375" max="15615" width="9" style="2"/>
    <col min="15616" max="15616" width="19.85546875" style="2" bestFit="1" customWidth="1"/>
    <col min="15617" max="15617" width="13.42578125" style="2" bestFit="1" customWidth="1"/>
    <col min="15618" max="15618" width="14.85546875" style="2" bestFit="1" customWidth="1"/>
    <col min="15619" max="15619" width="22" style="2" customWidth="1"/>
    <col min="15620" max="15620" width="7.42578125" style="2" bestFit="1" customWidth="1"/>
    <col min="15621" max="15621" width="11.28515625" style="2" bestFit="1" customWidth="1"/>
    <col min="15622" max="15622" width="7.42578125" style="2" bestFit="1" customWidth="1"/>
    <col min="15623" max="15623" width="14.28515625" style="2" bestFit="1" customWidth="1"/>
    <col min="15624" max="15624" width="12" style="2" customWidth="1"/>
    <col min="15625" max="15625" width="0" style="2" hidden="1" customWidth="1"/>
    <col min="15626" max="15626" width="10.85546875" style="2" customWidth="1"/>
    <col min="15627" max="15627" width="10.28515625" style="2" customWidth="1"/>
    <col min="15628" max="15628" width="10.42578125" style="2" bestFit="1" customWidth="1"/>
    <col min="15629" max="15629" width="21.42578125" style="2" customWidth="1"/>
    <col min="15630" max="15630" width="9.85546875" style="2" customWidth="1"/>
    <col min="15631" max="15871" width="9" style="2"/>
    <col min="15872" max="15872" width="19.85546875" style="2" bestFit="1" customWidth="1"/>
    <col min="15873" max="15873" width="13.42578125" style="2" bestFit="1" customWidth="1"/>
    <col min="15874" max="15874" width="14.85546875" style="2" bestFit="1" customWidth="1"/>
    <col min="15875" max="15875" width="22" style="2" customWidth="1"/>
    <col min="15876" max="15876" width="7.42578125" style="2" bestFit="1" customWidth="1"/>
    <col min="15877" max="15877" width="11.28515625" style="2" bestFit="1" customWidth="1"/>
    <col min="15878" max="15878" width="7.42578125" style="2" bestFit="1" customWidth="1"/>
    <col min="15879" max="15879" width="14.28515625" style="2" bestFit="1" customWidth="1"/>
    <col min="15880" max="15880" width="12" style="2" customWidth="1"/>
    <col min="15881" max="15881" width="0" style="2" hidden="1" customWidth="1"/>
    <col min="15882" max="15882" width="10.85546875" style="2" customWidth="1"/>
    <col min="15883" max="15883" width="10.28515625" style="2" customWidth="1"/>
    <col min="15884" max="15884" width="10.42578125" style="2" bestFit="1" customWidth="1"/>
    <col min="15885" max="15885" width="21.42578125" style="2" customWidth="1"/>
    <col min="15886" max="15886" width="9.85546875" style="2" customWidth="1"/>
    <col min="15887" max="16127" width="9" style="2"/>
    <col min="16128" max="16128" width="19.85546875" style="2" bestFit="1" customWidth="1"/>
    <col min="16129" max="16129" width="13.42578125" style="2" bestFit="1" customWidth="1"/>
    <col min="16130" max="16130" width="14.85546875" style="2" bestFit="1" customWidth="1"/>
    <col min="16131" max="16131" width="22" style="2" customWidth="1"/>
    <col min="16132" max="16132" width="7.42578125" style="2" bestFit="1" customWidth="1"/>
    <col min="16133" max="16133" width="11.28515625" style="2" bestFit="1" customWidth="1"/>
    <col min="16134" max="16134" width="7.42578125" style="2" bestFit="1" customWidth="1"/>
    <col min="16135" max="16135" width="14.28515625" style="2" bestFit="1" customWidth="1"/>
    <col min="16136" max="16136" width="12" style="2" customWidth="1"/>
    <col min="16137" max="16137" width="0" style="2" hidden="1" customWidth="1"/>
    <col min="16138" max="16138" width="10.85546875" style="2" customWidth="1"/>
    <col min="16139" max="16139" width="10.28515625" style="2" customWidth="1"/>
    <col min="16140" max="16140" width="10.42578125" style="2" bestFit="1" customWidth="1"/>
    <col min="16141" max="16141" width="21.42578125" style="2" customWidth="1"/>
    <col min="16142" max="16142" width="9.85546875" style="2" customWidth="1"/>
    <col min="16143" max="16384" width="9" style="2"/>
  </cols>
  <sheetData>
    <row r="1" spans="1:21">
      <c r="A1" s="1" t="s">
        <v>56</v>
      </c>
      <c r="H1" s="4"/>
      <c r="L1" s="3"/>
      <c r="O1" s="3"/>
      <c r="P1" s="3"/>
      <c r="Q1" s="2"/>
      <c r="R1" s="7"/>
      <c r="S1" s="5"/>
    </row>
    <row r="2" spans="1:21">
      <c r="A2" s="9" t="s">
        <v>159</v>
      </c>
      <c r="B2" s="9"/>
      <c r="C2" s="9"/>
      <c r="D2" s="9"/>
      <c r="E2" s="9"/>
      <c r="F2" s="9"/>
      <c r="G2" s="10"/>
      <c r="H2" s="11"/>
      <c r="L2" s="3"/>
      <c r="O2" s="71"/>
      <c r="P2" s="3"/>
      <c r="Q2" s="2"/>
      <c r="R2" s="7"/>
      <c r="S2" s="5"/>
    </row>
    <row r="3" spans="1:21">
      <c r="A3" s="4" t="s">
        <v>54</v>
      </c>
      <c r="B3" s="4"/>
      <c r="C3" s="4"/>
      <c r="D3" s="4"/>
      <c r="E3" s="4"/>
      <c r="F3" s="4"/>
      <c r="G3" s="6"/>
      <c r="I3" s="6"/>
      <c r="J3" s="6"/>
      <c r="K3" s="6"/>
      <c r="L3" s="6"/>
      <c r="M3" s="126"/>
      <c r="N3" s="126"/>
      <c r="O3" s="12"/>
      <c r="P3" s="6"/>
      <c r="Q3" s="2"/>
      <c r="R3" s="6"/>
      <c r="S3" s="6"/>
      <c r="T3" s="6"/>
      <c r="U3" s="4"/>
    </row>
    <row r="4" spans="1:21" s="14" customFormat="1" ht="17.25" customHeight="1">
      <c r="A4" s="175" t="s">
        <v>0</v>
      </c>
      <c r="B4" s="178" t="s">
        <v>1</v>
      </c>
      <c r="C4" s="149" t="s">
        <v>2</v>
      </c>
      <c r="D4" s="149" t="s">
        <v>3</v>
      </c>
      <c r="E4" s="165" t="s">
        <v>4</v>
      </c>
      <c r="F4" s="161" t="s">
        <v>150</v>
      </c>
      <c r="G4" s="188" t="s">
        <v>145</v>
      </c>
      <c r="H4" s="156" t="s">
        <v>5</v>
      </c>
      <c r="I4" s="157"/>
      <c r="J4" s="157"/>
      <c r="K4" s="157"/>
      <c r="L4" s="157"/>
      <c r="M4" s="158"/>
      <c r="N4" s="156" t="s">
        <v>6</v>
      </c>
      <c r="O4" s="157"/>
      <c r="P4" s="158"/>
      <c r="Q4" s="159" t="s">
        <v>7</v>
      </c>
      <c r="R4" s="160"/>
      <c r="S4" s="160"/>
      <c r="T4" s="194" t="s">
        <v>165</v>
      </c>
      <c r="U4" s="165" t="s">
        <v>133</v>
      </c>
    </row>
    <row r="5" spans="1:21" s="14" customFormat="1" ht="17.25" customHeight="1">
      <c r="A5" s="176"/>
      <c r="B5" s="178"/>
      <c r="C5" s="179"/>
      <c r="D5" s="179"/>
      <c r="E5" s="176"/>
      <c r="F5" s="186"/>
      <c r="G5" s="189"/>
      <c r="H5" s="161" t="s">
        <v>8</v>
      </c>
      <c r="I5" s="163" t="s">
        <v>9</v>
      </c>
      <c r="J5" s="165" t="s">
        <v>40</v>
      </c>
      <c r="K5" s="156" t="s">
        <v>124</v>
      </c>
      <c r="L5" s="158"/>
      <c r="M5" s="167" t="s">
        <v>11</v>
      </c>
      <c r="N5" s="143" t="s">
        <v>167</v>
      </c>
      <c r="O5" s="149" t="s">
        <v>12</v>
      </c>
      <c r="P5" s="151" t="s">
        <v>10</v>
      </c>
      <c r="Q5" s="153" t="s">
        <v>8</v>
      </c>
      <c r="R5" s="149" t="s">
        <v>13</v>
      </c>
      <c r="S5" s="171" t="s">
        <v>10</v>
      </c>
      <c r="T5" s="195"/>
      <c r="U5" s="169"/>
    </row>
    <row r="6" spans="1:21" s="14" customFormat="1">
      <c r="A6" s="177"/>
      <c r="B6" s="178"/>
      <c r="C6" s="155"/>
      <c r="D6" s="155"/>
      <c r="E6" s="177"/>
      <c r="F6" s="187"/>
      <c r="G6" s="162"/>
      <c r="H6" s="162"/>
      <c r="I6" s="164"/>
      <c r="J6" s="166"/>
      <c r="K6" s="15" t="s">
        <v>125</v>
      </c>
      <c r="L6" s="16" t="s">
        <v>35</v>
      </c>
      <c r="M6" s="168"/>
      <c r="N6" s="144" t="s">
        <v>168</v>
      </c>
      <c r="O6" s="150"/>
      <c r="P6" s="152"/>
      <c r="Q6" s="154"/>
      <c r="R6" s="155"/>
      <c r="S6" s="172"/>
      <c r="T6" s="196"/>
      <c r="U6" s="170"/>
    </row>
    <row r="7" spans="1:21" s="67" customFormat="1" ht="15">
      <c r="A7" s="122" t="s">
        <v>14</v>
      </c>
      <c r="B7" s="122" t="s">
        <v>15</v>
      </c>
      <c r="C7" s="122" t="s">
        <v>16</v>
      </c>
      <c r="D7" s="122" t="s">
        <v>17</v>
      </c>
      <c r="E7" s="123" t="s">
        <v>18</v>
      </c>
      <c r="F7" s="66" t="s">
        <v>19</v>
      </c>
      <c r="G7" s="66" t="s">
        <v>20</v>
      </c>
      <c r="H7" s="66" t="s">
        <v>21</v>
      </c>
      <c r="I7" s="66" t="s">
        <v>22</v>
      </c>
      <c r="J7" s="66" t="s">
        <v>23</v>
      </c>
      <c r="K7" s="66" t="s">
        <v>24</v>
      </c>
      <c r="L7" s="66" t="s">
        <v>146</v>
      </c>
      <c r="M7" s="127" t="s">
        <v>147</v>
      </c>
      <c r="N7" s="66" t="s">
        <v>25</v>
      </c>
      <c r="O7" s="66" t="s">
        <v>26</v>
      </c>
      <c r="P7" s="66" t="s">
        <v>27</v>
      </c>
      <c r="Q7" s="66" t="s">
        <v>28</v>
      </c>
      <c r="R7" s="66" t="s">
        <v>29</v>
      </c>
      <c r="S7" s="66" t="s">
        <v>30</v>
      </c>
      <c r="T7" s="66" t="s">
        <v>31</v>
      </c>
      <c r="U7" s="66" t="s">
        <v>169</v>
      </c>
    </row>
    <row r="8" spans="1:21" s="3" customFormat="1">
      <c r="A8" s="17">
        <f>รวม!A12</f>
        <v>0</v>
      </c>
      <c r="B8" s="17">
        <f>รวม!B12</f>
        <v>0</v>
      </c>
      <c r="C8" s="17">
        <f>รวม!C12</f>
        <v>0</v>
      </c>
      <c r="D8" s="17">
        <f>รวม!D12</f>
        <v>0</v>
      </c>
      <c r="E8" s="17">
        <f>รวม!E12</f>
        <v>0</v>
      </c>
      <c r="F8" s="17">
        <f>รวม!F12</f>
        <v>0</v>
      </c>
      <c r="G8" s="17">
        <f>รวม!G12</f>
        <v>0</v>
      </c>
      <c r="H8" s="17"/>
      <c r="I8" s="84"/>
      <c r="J8" s="18"/>
      <c r="K8" s="247"/>
      <c r="L8" s="247"/>
      <c r="M8" s="84"/>
      <c r="N8" s="84"/>
      <c r="O8" s="259"/>
      <c r="P8" s="19"/>
      <c r="Q8" s="17"/>
      <c r="R8" s="84"/>
      <c r="S8" s="267"/>
      <c r="T8" s="146" t="str">
        <f>IF(N8&lt;&gt;"",N8-M8,"")</f>
        <v/>
      </c>
      <c r="U8" s="17"/>
    </row>
    <row r="9" spans="1:21" s="3" customFormat="1">
      <c r="A9" s="20">
        <f>รวม!A13</f>
        <v>0</v>
      </c>
      <c r="B9" s="20">
        <f>รวม!B13</f>
        <v>0</v>
      </c>
      <c r="C9" s="20">
        <f>รวม!C13</f>
        <v>0</v>
      </c>
      <c r="D9" s="20">
        <f>รวม!D13</f>
        <v>0</v>
      </c>
      <c r="E9" s="20">
        <f>รวม!E13</f>
        <v>0</v>
      </c>
      <c r="F9" s="20">
        <f>รวม!F13</f>
        <v>0</v>
      </c>
      <c r="G9" s="20">
        <f>รวม!G13</f>
        <v>0</v>
      </c>
      <c r="H9" s="20"/>
      <c r="I9" s="85"/>
      <c r="J9" s="21"/>
      <c r="K9" s="248"/>
      <c r="L9" s="248"/>
      <c r="M9" s="85"/>
      <c r="N9" s="85"/>
      <c r="O9" s="260"/>
      <c r="P9" s="22"/>
      <c r="Q9" s="20"/>
      <c r="R9" s="85"/>
      <c r="S9" s="268"/>
      <c r="T9" s="129" t="str">
        <f t="shared" ref="T9:T38" si="0">IF(N9&lt;&gt;"",N9-M9,"")</f>
        <v/>
      </c>
      <c r="U9" s="20"/>
    </row>
    <row r="10" spans="1:21" s="3" customFormat="1">
      <c r="A10" s="20">
        <f>รวม!A14</f>
        <v>0</v>
      </c>
      <c r="B10" s="20">
        <f>รวม!B14</f>
        <v>0</v>
      </c>
      <c r="C10" s="20">
        <f>รวม!C14</f>
        <v>0</v>
      </c>
      <c r="D10" s="20">
        <f>รวม!D14</f>
        <v>0</v>
      </c>
      <c r="E10" s="20">
        <f>รวม!E14</f>
        <v>0</v>
      </c>
      <c r="F10" s="20">
        <f>รวม!F14</f>
        <v>0</v>
      </c>
      <c r="G10" s="20">
        <f>รวม!G14</f>
        <v>0</v>
      </c>
      <c r="H10" s="20"/>
      <c r="I10" s="85"/>
      <c r="J10" s="21"/>
      <c r="K10" s="248"/>
      <c r="L10" s="248"/>
      <c r="M10" s="85"/>
      <c r="N10" s="85"/>
      <c r="O10" s="260"/>
      <c r="P10" s="22"/>
      <c r="Q10" s="20"/>
      <c r="R10" s="85"/>
      <c r="S10" s="268"/>
      <c r="T10" s="129" t="str">
        <f t="shared" si="0"/>
        <v/>
      </c>
      <c r="U10" s="20"/>
    </row>
    <row r="11" spans="1:21" s="3" customFormat="1">
      <c r="A11" s="20">
        <f>รวม!A15</f>
        <v>0</v>
      </c>
      <c r="B11" s="20">
        <f>รวม!B15</f>
        <v>0</v>
      </c>
      <c r="C11" s="20">
        <f>รวม!C15</f>
        <v>0</v>
      </c>
      <c r="D11" s="20">
        <f>รวม!D15</f>
        <v>0</v>
      </c>
      <c r="E11" s="20">
        <f>รวม!E15</f>
        <v>0</v>
      </c>
      <c r="F11" s="20">
        <f>รวม!F15</f>
        <v>0</v>
      </c>
      <c r="G11" s="20">
        <f>รวม!G15</f>
        <v>0</v>
      </c>
      <c r="H11" s="20"/>
      <c r="I11" s="85"/>
      <c r="J11" s="21"/>
      <c r="K11" s="248"/>
      <c r="L11" s="248"/>
      <c r="M11" s="85"/>
      <c r="N11" s="85"/>
      <c r="O11" s="260"/>
      <c r="P11" s="22"/>
      <c r="Q11" s="20"/>
      <c r="R11" s="85"/>
      <c r="S11" s="268"/>
      <c r="T11" s="129" t="str">
        <f t="shared" si="0"/>
        <v/>
      </c>
      <c r="U11" s="20"/>
    </row>
    <row r="12" spans="1:21" s="3" customFormat="1">
      <c r="A12" s="20">
        <f>รวม!A16</f>
        <v>0</v>
      </c>
      <c r="B12" s="20">
        <f>รวม!B16</f>
        <v>0</v>
      </c>
      <c r="C12" s="20">
        <f>รวม!C16</f>
        <v>0</v>
      </c>
      <c r="D12" s="20">
        <f>รวม!D16</f>
        <v>0</v>
      </c>
      <c r="E12" s="20">
        <f>รวม!E16</f>
        <v>0</v>
      </c>
      <c r="F12" s="20">
        <f>รวม!F16</f>
        <v>0</v>
      </c>
      <c r="G12" s="20">
        <f>รวม!G16</f>
        <v>0</v>
      </c>
      <c r="H12" s="20"/>
      <c r="I12" s="85"/>
      <c r="J12" s="21"/>
      <c r="K12" s="248"/>
      <c r="L12" s="248"/>
      <c r="M12" s="85"/>
      <c r="N12" s="85"/>
      <c r="O12" s="260"/>
      <c r="P12" s="22"/>
      <c r="Q12" s="20"/>
      <c r="R12" s="85"/>
      <c r="S12" s="268"/>
      <c r="T12" s="129" t="str">
        <f t="shared" si="0"/>
        <v/>
      </c>
      <c r="U12" s="20"/>
    </row>
    <row r="13" spans="1:21" ht="15" customHeight="1">
      <c r="A13" s="20">
        <f>รวม!A17</f>
        <v>0</v>
      </c>
      <c r="B13" s="20">
        <f>รวม!B17</f>
        <v>0</v>
      </c>
      <c r="C13" s="20">
        <f>รวม!C17</f>
        <v>0</v>
      </c>
      <c r="D13" s="20">
        <f>รวม!D17</f>
        <v>0</v>
      </c>
      <c r="E13" s="20">
        <f>รวม!E17</f>
        <v>0</v>
      </c>
      <c r="F13" s="20">
        <f>รวม!F17</f>
        <v>0</v>
      </c>
      <c r="G13" s="20">
        <f>รวม!G17</f>
        <v>0</v>
      </c>
      <c r="H13" s="20"/>
      <c r="I13" s="85"/>
      <c r="J13" s="21"/>
      <c r="K13" s="248"/>
      <c r="L13" s="248"/>
      <c r="M13" s="85"/>
      <c r="N13" s="85"/>
      <c r="O13" s="260"/>
      <c r="P13" s="22"/>
      <c r="Q13" s="20"/>
      <c r="R13" s="85"/>
      <c r="S13" s="268"/>
      <c r="T13" s="129" t="str">
        <f t="shared" si="0"/>
        <v/>
      </c>
      <c r="U13" s="20"/>
    </row>
    <row r="14" spans="1:21">
      <c r="A14" s="20">
        <f>รวม!A18</f>
        <v>0</v>
      </c>
      <c r="B14" s="20">
        <f>รวม!B18</f>
        <v>0</v>
      </c>
      <c r="C14" s="20">
        <f>รวม!C18</f>
        <v>0</v>
      </c>
      <c r="D14" s="20">
        <f>รวม!D18</f>
        <v>0</v>
      </c>
      <c r="E14" s="20">
        <f>รวม!E18</f>
        <v>0</v>
      </c>
      <c r="F14" s="20">
        <f>รวม!F18</f>
        <v>0</v>
      </c>
      <c r="G14" s="20">
        <f>รวม!G18</f>
        <v>0</v>
      </c>
      <c r="H14" s="20"/>
      <c r="I14" s="85"/>
      <c r="J14" s="21"/>
      <c r="K14" s="248"/>
      <c r="L14" s="248"/>
      <c r="M14" s="85"/>
      <c r="N14" s="85"/>
      <c r="O14" s="260"/>
      <c r="P14" s="22"/>
      <c r="Q14" s="20"/>
      <c r="R14" s="85"/>
      <c r="S14" s="268"/>
      <c r="T14" s="129" t="str">
        <f t="shared" si="0"/>
        <v/>
      </c>
      <c r="U14" s="20"/>
    </row>
    <row r="15" spans="1:21">
      <c r="A15" s="20">
        <f>รวม!A20</f>
        <v>0</v>
      </c>
      <c r="B15" s="20">
        <f>รวม!B20</f>
        <v>0</v>
      </c>
      <c r="C15" s="20">
        <f>รวม!C20</f>
        <v>0</v>
      </c>
      <c r="D15" s="20">
        <f>รวม!D20</f>
        <v>0</v>
      </c>
      <c r="E15" s="20">
        <f>รวม!E20</f>
        <v>0</v>
      </c>
      <c r="F15" s="20">
        <f>รวม!F19</f>
        <v>0</v>
      </c>
      <c r="G15" s="20">
        <f>รวม!G20</f>
        <v>0</v>
      </c>
      <c r="H15" s="20"/>
      <c r="I15" s="85"/>
      <c r="J15" s="21"/>
      <c r="K15" s="248"/>
      <c r="L15" s="248"/>
      <c r="M15" s="85"/>
      <c r="N15" s="85"/>
      <c r="O15" s="260"/>
      <c r="P15" s="22"/>
      <c r="Q15" s="20"/>
      <c r="R15" s="85"/>
      <c r="S15" s="268"/>
      <c r="T15" s="129" t="str">
        <f t="shared" si="0"/>
        <v/>
      </c>
      <c r="U15" s="20"/>
    </row>
    <row r="16" spans="1:21">
      <c r="A16" s="20">
        <f>รวม!A21</f>
        <v>0</v>
      </c>
      <c r="B16" s="20">
        <f>รวม!B21</f>
        <v>0</v>
      </c>
      <c r="C16" s="20">
        <f>รวม!C21</f>
        <v>0</v>
      </c>
      <c r="D16" s="20">
        <f>รวม!D21</f>
        <v>0</v>
      </c>
      <c r="E16" s="20">
        <f>รวม!E21</f>
        <v>0</v>
      </c>
      <c r="F16" s="20">
        <f>รวม!F20</f>
        <v>0</v>
      </c>
      <c r="G16" s="20">
        <f>รวม!G21</f>
        <v>0</v>
      </c>
      <c r="H16" s="20"/>
      <c r="I16" s="85"/>
      <c r="J16" s="21"/>
      <c r="K16" s="248"/>
      <c r="L16" s="248"/>
      <c r="M16" s="85"/>
      <c r="N16" s="85"/>
      <c r="O16" s="260"/>
      <c r="P16" s="22"/>
      <c r="Q16" s="20"/>
      <c r="R16" s="85"/>
      <c r="S16" s="268"/>
      <c r="T16" s="129" t="str">
        <f t="shared" si="0"/>
        <v/>
      </c>
      <c r="U16" s="20"/>
    </row>
    <row r="17" spans="1:21">
      <c r="A17" s="20">
        <f>รวม!A22</f>
        <v>0</v>
      </c>
      <c r="B17" s="20">
        <f>รวม!B22</f>
        <v>0</v>
      </c>
      <c r="C17" s="20">
        <f>รวม!C22</f>
        <v>0</v>
      </c>
      <c r="D17" s="20">
        <f>รวม!D22</f>
        <v>0</v>
      </c>
      <c r="E17" s="20">
        <f>รวม!E22</f>
        <v>0</v>
      </c>
      <c r="F17" s="20">
        <f>รวม!F21</f>
        <v>0</v>
      </c>
      <c r="G17" s="20">
        <f>รวม!G22</f>
        <v>0</v>
      </c>
      <c r="H17" s="20"/>
      <c r="I17" s="85"/>
      <c r="J17" s="21"/>
      <c r="K17" s="248"/>
      <c r="L17" s="248"/>
      <c r="M17" s="85"/>
      <c r="N17" s="85"/>
      <c r="O17" s="260"/>
      <c r="P17" s="22"/>
      <c r="Q17" s="20"/>
      <c r="R17" s="85"/>
      <c r="S17" s="268"/>
      <c r="T17" s="129" t="str">
        <f t="shared" si="0"/>
        <v/>
      </c>
      <c r="U17" s="20"/>
    </row>
    <row r="18" spans="1:21">
      <c r="A18" s="20">
        <f>รวม!A23</f>
        <v>0</v>
      </c>
      <c r="B18" s="20">
        <f>รวม!B23</f>
        <v>0</v>
      </c>
      <c r="C18" s="20">
        <f>รวม!C23</f>
        <v>0</v>
      </c>
      <c r="D18" s="20">
        <f>รวม!D23</f>
        <v>0</v>
      </c>
      <c r="E18" s="20">
        <f>รวม!E23</f>
        <v>0</v>
      </c>
      <c r="F18" s="20">
        <f>รวม!F22</f>
        <v>0</v>
      </c>
      <c r="G18" s="20">
        <f>รวม!G23</f>
        <v>0</v>
      </c>
      <c r="H18" s="20"/>
      <c r="I18" s="85"/>
      <c r="J18" s="21"/>
      <c r="K18" s="248"/>
      <c r="L18" s="248"/>
      <c r="M18" s="85"/>
      <c r="N18" s="85"/>
      <c r="O18" s="260"/>
      <c r="P18" s="22"/>
      <c r="Q18" s="20"/>
      <c r="R18" s="85"/>
      <c r="S18" s="268"/>
      <c r="T18" s="129" t="str">
        <f t="shared" si="0"/>
        <v/>
      </c>
      <c r="U18" s="20"/>
    </row>
    <row r="19" spans="1:21">
      <c r="A19" s="20">
        <f>รวม!A24</f>
        <v>0</v>
      </c>
      <c r="B19" s="20">
        <f>รวม!B24</f>
        <v>0</v>
      </c>
      <c r="C19" s="20">
        <f>รวม!C24</f>
        <v>0</v>
      </c>
      <c r="D19" s="20">
        <f>รวม!D24</f>
        <v>0</v>
      </c>
      <c r="E19" s="20">
        <f>รวม!E24</f>
        <v>0</v>
      </c>
      <c r="F19" s="20">
        <f>รวม!F23</f>
        <v>0</v>
      </c>
      <c r="G19" s="20">
        <f>รวม!G24</f>
        <v>0</v>
      </c>
      <c r="H19" s="20"/>
      <c r="I19" s="85"/>
      <c r="J19" s="21"/>
      <c r="K19" s="248"/>
      <c r="L19" s="248"/>
      <c r="M19" s="85"/>
      <c r="N19" s="85"/>
      <c r="O19" s="260"/>
      <c r="P19" s="22"/>
      <c r="Q19" s="20"/>
      <c r="R19" s="85"/>
      <c r="S19" s="268"/>
      <c r="T19" s="129" t="str">
        <f t="shared" si="0"/>
        <v/>
      </c>
      <c r="U19" s="20"/>
    </row>
    <row r="20" spans="1:21">
      <c r="A20" s="20">
        <f>รวม!A25</f>
        <v>0</v>
      </c>
      <c r="B20" s="20">
        <f>รวม!B25</f>
        <v>0</v>
      </c>
      <c r="C20" s="20">
        <f>รวม!C25</f>
        <v>0</v>
      </c>
      <c r="D20" s="20">
        <f>รวม!D25</f>
        <v>0</v>
      </c>
      <c r="E20" s="20">
        <f>รวม!E25</f>
        <v>0</v>
      </c>
      <c r="F20" s="20">
        <f>รวม!F24</f>
        <v>0</v>
      </c>
      <c r="G20" s="20">
        <f>รวม!G25</f>
        <v>0</v>
      </c>
      <c r="H20" s="20"/>
      <c r="I20" s="85"/>
      <c r="J20" s="21"/>
      <c r="K20" s="248"/>
      <c r="L20" s="248"/>
      <c r="M20" s="85"/>
      <c r="N20" s="85"/>
      <c r="O20" s="260"/>
      <c r="P20" s="22"/>
      <c r="Q20" s="20"/>
      <c r="R20" s="85"/>
      <c r="S20" s="268"/>
      <c r="T20" s="129" t="str">
        <f t="shared" si="0"/>
        <v/>
      </c>
      <c r="U20" s="20"/>
    </row>
    <row r="21" spans="1:21">
      <c r="A21" s="20">
        <f>รวม!A26</f>
        <v>0</v>
      </c>
      <c r="B21" s="20">
        <f>รวม!B26</f>
        <v>0</v>
      </c>
      <c r="C21" s="20">
        <f>รวม!C26</f>
        <v>0</v>
      </c>
      <c r="D21" s="20">
        <f>รวม!D26</f>
        <v>0</v>
      </c>
      <c r="E21" s="20">
        <f>รวม!E26</f>
        <v>0</v>
      </c>
      <c r="F21" s="20">
        <f>รวม!F25</f>
        <v>0</v>
      </c>
      <c r="G21" s="20">
        <f>รวม!G26</f>
        <v>0</v>
      </c>
      <c r="H21" s="20"/>
      <c r="I21" s="85"/>
      <c r="J21" s="21"/>
      <c r="K21" s="248"/>
      <c r="L21" s="248"/>
      <c r="M21" s="85"/>
      <c r="N21" s="85"/>
      <c r="O21" s="260"/>
      <c r="P21" s="22"/>
      <c r="Q21" s="20"/>
      <c r="R21" s="85"/>
      <c r="S21" s="268"/>
      <c r="T21" s="129" t="str">
        <f t="shared" si="0"/>
        <v/>
      </c>
      <c r="U21" s="20"/>
    </row>
    <row r="22" spans="1:21">
      <c r="A22" s="20">
        <f>รวม!A27</f>
        <v>0</v>
      </c>
      <c r="B22" s="20">
        <f>รวม!B27</f>
        <v>0</v>
      </c>
      <c r="C22" s="20">
        <f>รวม!C27</f>
        <v>0</v>
      </c>
      <c r="D22" s="20">
        <f>รวม!D27</f>
        <v>0</v>
      </c>
      <c r="E22" s="20">
        <f>รวม!E27</f>
        <v>0</v>
      </c>
      <c r="F22" s="20">
        <f>รวม!F26</f>
        <v>0</v>
      </c>
      <c r="G22" s="20">
        <f>รวม!G27</f>
        <v>0</v>
      </c>
      <c r="H22" s="20"/>
      <c r="I22" s="85"/>
      <c r="J22" s="21"/>
      <c r="K22" s="248"/>
      <c r="L22" s="248"/>
      <c r="M22" s="85"/>
      <c r="N22" s="85"/>
      <c r="O22" s="260"/>
      <c r="P22" s="22"/>
      <c r="Q22" s="20"/>
      <c r="R22" s="85"/>
      <c r="S22" s="268"/>
      <c r="T22" s="129" t="str">
        <f t="shared" si="0"/>
        <v/>
      </c>
      <c r="U22" s="20"/>
    </row>
    <row r="23" spans="1:21">
      <c r="A23" s="20">
        <f>รวม!A28</f>
        <v>0</v>
      </c>
      <c r="B23" s="20">
        <f>รวม!B28</f>
        <v>0</v>
      </c>
      <c r="C23" s="20">
        <f>รวม!C28</f>
        <v>0</v>
      </c>
      <c r="D23" s="20">
        <f>รวม!D28</f>
        <v>0</v>
      </c>
      <c r="E23" s="20">
        <f>รวม!E28</f>
        <v>0</v>
      </c>
      <c r="F23" s="20">
        <f>รวม!F27</f>
        <v>0</v>
      </c>
      <c r="G23" s="20">
        <f>รวม!G28</f>
        <v>0</v>
      </c>
      <c r="H23" s="20"/>
      <c r="I23" s="85"/>
      <c r="J23" s="21"/>
      <c r="K23" s="248"/>
      <c r="L23" s="248"/>
      <c r="M23" s="85"/>
      <c r="N23" s="85"/>
      <c r="O23" s="260"/>
      <c r="P23" s="22"/>
      <c r="Q23" s="20"/>
      <c r="R23" s="85"/>
      <c r="S23" s="268"/>
      <c r="T23" s="129" t="str">
        <f t="shared" si="0"/>
        <v/>
      </c>
      <c r="U23" s="20"/>
    </row>
    <row r="24" spans="1:21">
      <c r="A24" s="20">
        <f>รวม!A29</f>
        <v>0</v>
      </c>
      <c r="B24" s="20">
        <f>รวม!B29</f>
        <v>0</v>
      </c>
      <c r="C24" s="20">
        <f>รวม!C29</f>
        <v>0</v>
      </c>
      <c r="D24" s="20">
        <f>รวม!D29</f>
        <v>0</v>
      </c>
      <c r="E24" s="20">
        <f>รวม!E29</f>
        <v>0</v>
      </c>
      <c r="F24" s="20">
        <f>รวม!F28</f>
        <v>0</v>
      </c>
      <c r="G24" s="20">
        <f>รวม!G29</f>
        <v>0</v>
      </c>
      <c r="H24" s="20"/>
      <c r="I24" s="85"/>
      <c r="J24" s="21"/>
      <c r="K24" s="248"/>
      <c r="L24" s="248"/>
      <c r="M24" s="85"/>
      <c r="N24" s="85"/>
      <c r="O24" s="260"/>
      <c r="P24" s="22"/>
      <c r="Q24" s="20"/>
      <c r="R24" s="85"/>
      <c r="S24" s="268"/>
      <c r="T24" s="129" t="str">
        <f t="shared" si="0"/>
        <v/>
      </c>
      <c r="U24" s="20"/>
    </row>
    <row r="25" spans="1:21">
      <c r="A25" s="20">
        <f>รวม!A30</f>
        <v>0</v>
      </c>
      <c r="B25" s="20">
        <f>รวม!B30</f>
        <v>0</v>
      </c>
      <c r="C25" s="20">
        <f>รวม!C30</f>
        <v>0</v>
      </c>
      <c r="D25" s="20">
        <f>รวม!D30</f>
        <v>0</v>
      </c>
      <c r="E25" s="20">
        <f>รวม!E30</f>
        <v>0</v>
      </c>
      <c r="F25" s="20">
        <f>รวม!F29</f>
        <v>0</v>
      </c>
      <c r="G25" s="20">
        <f>รวม!G30</f>
        <v>0</v>
      </c>
      <c r="H25" s="20"/>
      <c r="I25" s="85"/>
      <c r="J25" s="21"/>
      <c r="K25" s="248"/>
      <c r="L25" s="248"/>
      <c r="M25" s="85"/>
      <c r="N25" s="85"/>
      <c r="O25" s="260"/>
      <c r="P25" s="22"/>
      <c r="Q25" s="20"/>
      <c r="R25" s="85"/>
      <c r="S25" s="268"/>
      <c r="T25" s="129" t="str">
        <f t="shared" si="0"/>
        <v/>
      </c>
      <c r="U25" s="20"/>
    </row>
    <row r="26" spans="1:21">
      <c r="A26" s="20">
        <f>รวม!A31</f>
        <v>0</v>
      </c>
      <c r="B26" s="20">
        <f>รวม!B31</f>
        <v>0</v>
      </c>
      <c r="C26" s="20">
        <f>รวม!C31</f>
        <v>0</v>
      </c>
      <c r="D26" s="20">
        <f>รวม!D31</f>
        <v>0</v>
      </c>
      <c r="E26" s="20">
        <f>รวม!E31</f>
        <v>0</v>
      </c>
      <c r="F26" s="20">
        <f>รวม!F30</f>
        <v>0</v>
      </c>
      <c r="G26" s="20">
        <f>รวม!G31</f>
        <v>0</v>
      </c>
      <c r="H26" s="20"/>
      <c r="I26" s="85"/>
      <c r="J26" s="21"/>
      <c r="K26" s="248"/>
      <c r="L26" s="248"/>
      <c r="M26" s="85"/>
      <c r="N26" s="85"/>
      <c r="O26" s="260"/>
      <c r="P26" s="22"/>
      <c r="Q26" s="20"/>
      <c r="R26" s="85"/>
      <c r="S26" s="268"/>
      <c r="T26" s="129" t="str">
        <f t="shared" si="0"/>
        <v/>
      </c>
      <c r="U26" s="20"/>
    </row>
    <row r="27" spans="1:21">
      <c r="A27" s="20">
        <f>รวม!A32</f>
        <v>0</v>
      </c>
      <c r="B27" s="20">
        <f>รวม!B32</f>
        <v>0</v>
      </c>
      <c r="C27" s="20">
        <f>รวม!C32</f>
        <v>0</v>
      </c>
      <c r="D27" s="20">
        <f>รวม!D32</f>
        <v>0</v>
      </c>
      <c r="E27" s="20">
        <f>รวม!E32</f>
        <v>0</v>
      </c>
      <c r="F27" s="20">
        <f>รวม!F31</f>
        <v>0</v>
      </c>
      <c r="G27" s="20">
        <f>รวม!G32</f>
        <v>0</v>
      </c>
      <c r="H27" s="20"/>
      <c r="I27" s="85"/>
      <c r="J27" s="21"/>
      <c r="K27" s="248"/>
      <c r="L27" s="248"/>
      <c r="M27" s="85"/>
      <c r="N27" s="85"/>
      <c r="O27" s="260"/>
      <c r="P27" s="22"/>
      <c r="Q27" s="20"/>
      <c r="R27" s="85"/>
      <c r="S27" s="268"/>
      <c r="T27" s="129" t="str">
        <f t="shared" si="0"/>
        <v/>
      </c>
      <c r="U27" s="20"/>
    </row>
    <row r="28" spans="1:21">
      <c r="A28" s="20">
        <f>รวม!A33</f>
        <v>0</v>
      </c>
      <c r="B28" s="20">
        <f>รวม!B33</f>
        <v>0</v>
      </c>
      <c r="C28" s="20">
        <f>รวม!C33</f>
        <v>0</v>
      </c>
      <c r="D28" s="20">
        <f>รวม!D33</f>
        <v>0</v>
      </c>
      <c r="E28" s="20">
        <f>รวม!E33</f>
        <v>0</v>
      </c>
      <c r="F28" s="20">
        <f>รวม!F32</f>
        <v>0</v>
      </c>
      <c r="G28" s="20">
        <f>รวม!G33</f>
        <v>0</v>
      </c>
      <c r="H28" s="20"/>
      <c r="I28" s="85"/>
      <c r="J28" s="21"/>
      <c r="K28" s="248"/>
      <c r="L28" s="248"/>
      <c r="M28" s="85"/>
      <c r="N28" s="85"/>
      <c r="O28" s="260"/>
      <c r="P28" s="22"/>
      <c r="Q28" s="20"/>
      <c r="R28" s="85"/>
      <c r="S28" s="268"/>
      <c r="T28" s="129" t="str">
        <f t="shared" si="0"/>
        <v/>
      </c>
      <c r="U28" s="20"/>
    </row>
    <row r="29" spans="1:21">
      <c r="A29" s="20">
        <f>รวม!A34</f>
        <v>0</v>
      </c>
      <c r="B29" s="20">
        <f>รวม!B34</f>
        <v>0</v>
      </c>
      <c r="C29" s="20">
        <f>รวม!C34</f>
        <v>0</v>
      </c>
      <c r="D29" s="20">
        <f>รวม!D34</f>
        <v>0</v>
      </c>
      <c r="E29" s="20">
        <f>รวม!E34</f>
        <v>0</v>
      </c>
      <c r="F29" s="20">
        <f>รวม!F33</f>
        <v>0</v>
      </c>
      <c r="G29" s="20">
        <f>รวม!G34</f>
        <v>0</v>
      </c>
      <c r="H29" s="20"/>
      <c r="I29" s="85"/>
      <c r="J29" s="21"/>
      <c r="K29" s="248"/>
      <c r="L29" s="248"/>
      <c r="M29" s="85"/>
      <c r="N29" s="85"/>
      <c r="O29" s="260"/>
      <c r="P29" s="22"/>
      <c r="Q29" s="20"/>
      <c r="R29" s="85"/>
      <c r="S29" s="268"/>
      <c r="T29" s="129" t="str">
        <f t="shared" si="0"/>
        <v/>
      </c>
      <c r="U29" s="20"/>
    </row>
    <row r="30" spans="1:21">
      <c r="A30" s="20">
        <f>รวม!A35</f>
        <v>0</v>
      </c>
      <c r="B30" s="20">
        <f>รวม!B35</f>
        <v>0</v>
      </c>
      <c r="C30" s="20">
        <f>รวม!C35</f>
        <v>0</v>
      </c>
      <c r="D30" s="20">
        <f>รวม!D35</f>
        <v>0</v>
      </c>
      <c r="E30" s="20">
        <f>รวม!E35</f>
        <v>0</v>
      </c>
      <c r="F30" s="20">
        <f>รวม!F34</f>
        <v>0</v>
      </c>
      <c r="G30" s="20">
        <f>รวม!G35</f>
        <v>0</v>
      </c>
      <c r="H30" s="20"/>
      <c r="I30" s="85"/>
      <c r="J30" s="21"/>
      <c r="K30" s="248"/>
      <c r="L30" s="248"/>
      <c r="M30" s="85"/>
      <c r="N30" s="85"/>
      <c r="O30" s="260"/>
      <c r="P30" s="22"/>
      <c r="Q30" s="20"/>
      <c r="R30" s="85"/>
      <c r="S30" s="268"/>
      <c r="T30" s="129" t="str">
        <f t="shared" si="0"/>
        <v/>
      </c>
      <c r="U30" s="20"/>
    </row>
    <row r="31" spans="1:21">
      <c r="A31" s="20">
        <f>รวม!A36</f>
        <v>0</v>
      </c>
      <c r="B31" s="20">
        <f>รวม!B36</f>
        <v>0</v>
      </c>
      <c r="C31" s="20">
        <f>รวม!C36</f>
        <v>0</v>
      </c>
      <c r="D31" s="20">
        <f>รวม!D36</f>
        <v>0</v>
      </c>
      <c r="E31" s="20">
        <f>รวม!E36</f>
        <v>0</v>
      </c>
      <c r="F31" s="20">
        <f>รวม!F35</f>
        <v>0</v>
      </c>
      <c r="G31" s="20">
        <f>รวม!G36</f>
        <v>0</v>
      </c>
      <c r="H31" s="20"/>
      <c r="I31" s="85"/>
      <c r="J31" s="21"/>
      <c r="K31" s="248"/>
      <c r="L31" s="248"/>
      <c r="M31" s="85"/>
      <c r="N31" s="85"/>
      <c r="O31" s="260"/>
      <c r="P31" s="22"/>
      <c r="Q31" s="20"/>
      <c r="R31" s="85"/>
      <c r="S31" s="268"/>
      <c r="T31" s="129" t="str">
        <f t="shared" si="0"/>
        <v/>
      </c>
      <c r="U31" s="20"/>
    </row>
    <row r="32" spans="1:21">
      <c r="A32" s="20">
        <f>รวม!A37</f>
        <v>0</v>
      </c>
      <c r="B32" s="20">
        <f>รวม!B37</f>
        <v>0</v>
      </c>
      <c r="C32" s="20">
        <f>รวม!C37</f>
        <v>0</v>
      </c>
      <c r="D32" s="20">
        <f>รวม!D37</f>
        <v>0</v>
      </c>
      <c r="E32" s="20">
        <f>รวม!E37</f>
        <v>0</v>
      </c>
      <c r="F32" s="20">
        <f>รวม!F36</f>
        <v>0</v>
      </c>
      <c r="G32" s="20">
        <f>รวม!G37</f>
        <v>0</v>
      </c>
      <c r="H32" s="20"/>
      <c r="I32" s="85"/>
      <c r="J32" s="21"/>
      <c r="K32" s="248"/>
      <c r="L32" s="248"/>
      <c r="M32" s="85"/>
      <c r="N32" s="85"/>
      <c r="O32" s="260"/>
      <c r="P32" s="22"/>
      <c r="Q32" s="20"/>
      <c r="R32" s="85"/>
      <c r="S32" s="268"/>
      <c r="T32" s="129" t="str">
        <f t="shared" si="0"/>
        <v/>
      </c>
      <c r="U32" s="20"/>
    </row>
    <row r="33" spans="1:21">
      <c r="A33" s="20">
        <f>รวม!A32</f>
        <v>0</v>
      </c>
      <c r="B33" s="20">
        <f>รวม!B32</f>
        <v>0</v>
      </c>
      <c r="C33" s="20">
        <f>รวม!C32</f>
        <v>0</v>
      </c>
      <c r="D33" s="20">
        <f>รวม!D32</f>
        <v>0</v>
      </c>
      <c r="E33" s="20">
        <f>รวม!E32</f>
        <v>0</v>
      </c>
      <c r="F33" s="20">
        <f>รวม!F37</f>
        <v>0</v>
      </c>
      <c r="G33" s="20">
        <f>รวม!G32</f>
        <v>0</v>
      </c>
      <c r="H33" s="20"/>
      <c r="I33" s="85"/>
      <c r="J33" s="21"/>
      <c r="K33" s="248"/>
      <c r="L33" s="248"/>
      <c r="M33" s="85"/>
      <c r="N33" s="85"/>
      <c r="O33" s="260"/>
      <c r="P33" s="22"/>
      <c r="Q33" s="20"/>
      <c r="R33" s="85"/>
      <c r="S33" s="268"/>
      <c r="T33" s="129" t="str">
        <f t="shared" si="0"/>
        <v/>
      </c>
      <c r="U33" s="20"/>
    </row>
    <row r="34" spans="1:21">
      <c r="A34" s="20">
        <f>รวม!A33</f>
        <v>0</v>
      </c>
      <c r="B34" s="20">
        <f>รวม!B33</f>
        <v>0</v>
      </c>
      <c r="C34" s="20">
        <f>รวม!C33</f>
        <v>0</v>
      </c>
      <c r="D34" s="20">
        <f>รวม!D33</f>
        <v>0</v>
      </c>
      <c r="E34" s="20">
        <f>รวม!E33</f>
        <v>0</v>
      </c>
      <c r="F34" s="20">
        <f>รวม!F38</f>
        <v>0</v>
      </c>
      <c r="G34" s="20">
        <f>รวม!G33</f>
        <v>0</v>
      </c>
      <c r="H34" s="20"/>
      <c r="I34" s="85"/>
      <c r="J34" s="21"/>
      <c r="K34" s="248"/>
      <c r="L34" s="248"/>
      <c r="M34" s="85"/>
      <c r="N34" s="85"/>
      <c r="O34" s="260"/>
      <c r="P34" s="22"/>
      <c r="Q34" s="20"/>
      <c r="R34" s="85"/>
      <c r="S34" s="268"/>
      <c r="T34" s="129" t="str">
        <f t="shared" si="0"/>
        <v/>
      </c>
      <c r="U34" s="20"/>
    </row>
    <row r="35" spans="1:21">
      <c r="A35" s="20">
        <f>รวม!A34</f>
        <v>0</v>
      </c>
      <c r="B35" s="20">
        <f>รวม!B34</f>
        <v>0</v>
      </c>
      <c r="C35" s="20">
        <f>รวม!C34</f>
        <v>0</v>
      </c>
      <c r="D35" s="20">
        <f>รวม!D34</f>
        <v>0</v>
      </c>
      <c r="E35" s="20">
        <f>รวม!E34</f>
        <v>0</v>
      </c>
      <c r="F35" s="20">
        <f>รวม!F39</f>
        <v>0</v>
      </c>
      <c r="G35" s="20">
        <f>รวม!G34</f>
        <v>0</v>
      </c>
      <c r="H35" s="20"/>
      <c r="I35" s="85"/>
      <c r="J35" s="21"/>
      <c r="K35" s="248"/>
      <c r="L35" s="248"/>
      <c r="M35" s="85"/>
      <c r="N35" s="85"/>
      <c r="O35" s="260"/>
      <c r="P35" s="22"/>
      <c r="Q35" s="20"/>
      <c r="R35" s="85"/>
      <c r="S35" s="268"/>
      <c r="T35" s="129" t="str">
        <f t="shared" si="0"/>
        <v/>
      </c>
      <c r="U35" s="20"/>
    </row>
    <row r="36" spans="1:21">
      <c r="A36" s="20">
        <f>รวม!A35</f>
        <v>0</v>
      </c>
      <c r="B36" s="20">
        <f>รวม!B35</f>
        <v>0</v>
      </c>
      <c r="C36" s="20">
        <f>รวม!C35</f>
        <v>0</v>
      </c>
      <c r="D36" s="20">
        <f>รวม!D35</f>
        <v>0</v>
      </c>
      <c r="E36" s="20">
        <f>รวม!E35</f>
        <v>0</v>
      </c>
      <c r="F36" s="20">
        <f>รวม!F40</f>
        <v>0</v>
      </c>
      <c r="G36" s="20">
        <f>รวม!G35</f>
        <v>0</v>
      </c>
      <c r="H36" s="20"/>
      <c r="I36" s="85"/>
      <c r="J36" s="21"/>
      <c r="K36" s="248"/>
      <c r="L36" s="248"/>
      <c r="M36" s="85"/>
      <c r="N36" s="85"/>
      <c r="O36" s="260"/>
      <c r="P36" s="22"/>
      <c r="Q36" s="20"/>
      <c r="R36" s="85"/>
      <c r="S36" s="268"/>
      <c r="T36" s="129" t="str">
        <f t="shared" si="0"/>
        <v/>
      </c>
      <c r="U36" s="20"/>
    </row>
    <row r="37" spans="1:21">
      <c r="A37" s="20">
        <f>รวม!A36</f>
        <v>0</v>
      </c>
      <c r="B37" s="20">
        <f>รวม!B36</f>
        <v>0</v>
      </c>
      <c r="C37" s="20">
        <f>รวม!C36</f>
        <v>0</v>
      </c>
      <c r="D37" s="20">
        <f>รวม!D36</f>
        <v>0</v>
      </c>
      <c r="E37" s="20">
        <f>รวม!E36</f>
        <v>0</v>
      </c>
      <c r="F37" s="20">
        <f>รวม!F41</f>
        <v>0</v>
      </c>
      <c r="G37" s="20">
        <f>รวม!G36</f>
        <v>0</v>
      </c>
      <c r="H37" s="20"/>
      <c r="I37" s="85"/>
      <c r="J37" s="21"/>
      <c r="K37" s="248"/>
      <c r="L37" s="248"/>
      <c r="M37" s="85"/>
      <c r="N37" s="85"/>
      <c r="O37" s="260"/>
      <c r="P37" s="22"/>
      <c r="Q37" s="20"/>
      <c r="R37" s="85"/>
      <c r="S37" s="268"/>
      <c r="T37" s="129" t="str">
        <f t="shared" si="0"/>
        <v/>
      </c>
      <c r="U37" s="20"/>
    </row>
    <row r="38" spans="1:21">
      <c r="A38" s="50">
        <f>รวม!A37</f>
        <v>0</v>
      </c>
      <c r="B38" s="50">
        <f>รวม!B37</f>
        <v>0</v>
      </c>
      <c r="C38" s="50">
        <f>รวม!C37</f>
        <v>0</v>
      </c>
      <c r="D38" s="50">
        <f>รวม!D37</f>
        <v>0</v>
      </c>
      <c r="E38" s="50">
        <f>รวม!E37</f>
        <v>0</v>
      </c>
      <c r="F38" s="50">
        <f>รวม!F42</f>
        <v>0</v>
      </c>
      <c r="G38" s="50">
        <f>รวม!G37</f>
        <v>0</v>
      </c>
      <c r="H38" s="50"/>
      <c r="I38" s="86"/>
      <c r="J38" s="272"/>
      <c r="K38" s="249"/>
      <c r="L38" s="249"/>
      <c r="M38" s="86"/>
      <c r="N38" s="86"/>
      <c r="O38" s="273"/>
      <c r="P38" s="274"/>
      <c r="Q38" s="50"/>
      <c r="R38" s="86"/>
      <c r="S38" s="269"/>
      <c r="T38" s="129" t="str">
        <f t="shared" si="0"/>
        <v/>
      </c>
      <c r="U38" s="20"/>
    </row>
    <row r="39" spans="1:21" ht="18" thickBot="1">
      <c r="A39" s="197" t="s">
        <v>32</v>
      </c>
      <c r="B39" s="197"/>
      <c r="C39" s="197"/>
      <c r="D39" s="197"/>
      <c r="E39" s="197"/>
      <c r="F39" s="197"/>
      <c r="G39" s="198"/>
      <c r="H39" s="23"/>
      <c r="I39" s="87"/>
      <c r="J39" s="24"/>
      <c r="K39" s="25">
        <f>SUM(K8:K38)</f>
        <v>0</v>
      </c>
      <c r="L39" s="25">
        <f>SUM(L8:L38)</f>
        <v>0</v>
      </c>
      <c r="M39" s="128"/>
      <c r="N39" s="128"/>
      <c r="O39" s="25"/>
      <c r="P39" s="25">
        <f>SUM(P8:P38)</f>
        <v>0</v>
      </c>
      <c r="Q39" s="26"/>
      <c r="R39" s="88"/>
      <c r="S39" s="25">
        <f>SUM(S8:S38)</f>
        <v>0</v>
      </c>
      <c r="T39" s="89"/>
    </row>
    <row r="40" spans="1:21" ht="18" thickTop="1">
      <c r="T40" s="2"/>
    </row>
    <row r="41" spans="1:21">
      <c r="T41" s="2"/>
    </row>
    <row r="42" spans="1:21">
      <c r="T42" s="2"/>
    </row>
    <row r="43" spans="1:21">
      <c r="T43" s="2"/>
    </row>
    <row r="44" spans="1:21">
      <c r="T44" s="2"/>
    </row>
  </sheetData>
  <mergeCells count="23">
    <mergeCell ref="A39:G39"/>
    <mergeCell ref="H4:M4"/>
    <mergeCell ref="Q4:S4"/>
    <mergeCell ref="H5:H6"/>
    <mergeCell ref="I5:I6"/>
    <mergeCell ref="J5:J6"/>
    <mergeCell ref="K5:L5"/>
    <mergeCell ref="M5:M6"/>
    <mergeCell ref="O5:O6"/>
    <mergeCell ref="A4:A6"/>
    <mergeCell ref="B4:B6"/>
    <mergeCell ref="C4:C6"/>
    <mergeCell ref="D4:D6"/>
    <mergeCell ref="E4:E6"/>
    <mergeCell ref="G4:G6"/>
    <mergeCell ref="F4:F6"/>
    <mergeCell ref="T4:T6"/>
    <mergeCell ref="U4:U6"/>
    <mergeCell ref="P5:P6"/>
    <mergeCell ref="Q5:Q6"/>
    <mergeCell ref="R5:R6"/>
    <mergeCell ref="S5:S6"/>
    <mergeCell ref="N4:P4"/>
  </mergeCells>
  <printOptions horizontalCentered="1"/>
  <pageMargins left="0" right="0" top="0.47244094488188981" bottom="0.43307086614173229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14</vt:i4>
      </vt:variant>
      <vt:variant>
        <vt:lpstr>Named Ranges</vt:lpstr>
      </vt:variant>
      <vt:variant>
        <vt:i4>13</vt:i4>
      </vt:variant>
    </vt:vector>
  </HeadingPairs>
  <TitlesOfParts>
    <vt:vector size="27" baseType="lpstr">
      <vt:lpstr>คำแนะนำ</vt:lpstr>
      <vt:lpstr>ตค</vt:lpstr>
      <vt:lpstr>พย</vt:lpstr>
      <vt:lpstr>ธค</vt:lpstr>
      <vt:lpstr>มค</vt:lpstr>
      <vt:lpstr>กพ</vt:lpstr>
      <vt:lpstr>มีค</vt:lpstr>
      <vt:lpstr>เมย</vt:lpstr>
      <vt:lpstr>พค</vt:lpstr>
      <vt:lpstr>มิย</vt:lpstr>
      <vt:lpstr>กค</vt:lpstr>
      <vt:lpstr>สค</vt:lpstr>
      <vt:lpstr>กย</vt:lpstr>
      <vt:lpstr>รวม</vt:lpstr>
      <vt:lpstr>เมย!Print_Titles</vt:lpstr>
      <vt:lpstr>กค!Print_Titles</vt:lpstr>
      <vt:lpstr>กพ!Print_Titles</vt:lpstr>
      <vt:lpstr>กย!Print_Titles</vt:lpstr>
      <vt:lpstr>ตค!Print_Titles</vt:lpstr>
      <vt:lpstr>ธค!Print_Titles</vt:lpstr>
      <vt:lpstr>พค!Print_Titles</vt:lpstr>
      <vt:lpstr>พย!Print_Titles</vt:lpstr>
      <vt:lpstr>มค!Print_Titles</vt:lpstr>
      <vt:lpstr>มิย!Print_Titles</vt:lpstr>
      <vt:lpstr>มีค!Print_Titles</vt:lpstr>
      <vt:lpstr>รวม!Print_Titles</vt:lpstr>
      <vt:lpstr>สค!Print_Titles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Sony</dc:creator>
  <cp:lastModifiedBy>Sony</cp:lastModifiedBy>
  <cp:lastPrinted>2018-12-25T05:08:48Z</cp:lastPrinted>
  <dcterms:created xsi:type="dcterms:W3CDTF">2018-10-20T04:03:08Z</dcterms:created>
  <dcterms:modified xsi:type="dcterms:W3CDTF">2019-02-15T09:29:57Z</dcterms:modified>
</cp:coreProperties>
</file>